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<sst xmlns="http://schemas.openxmlformats.org/spreadsheetml/2006/main" count="97" uniqueCount="35">
  <si>
    <t>D1 FOR MOST COMMON INSTALLATIONS</t>
  </si>
  <si>
    <t xml:space="preserve">D1 = </t>
  </si>
  <si>
    <t>inches</t>
  </si>
  <si>
    <t xml:space="preserve">D2 = </t>
  </si>
  <si>
    <t>D3=</t>
  </si>
  <si>
    <t>L=</t>
  </si>
  <si>
    <t>M=</t>
  </si>
  <si>
    <t>F1=</t>
  </si>
  <si>
    <t>F2=</t>
  </si>
  <si>
    <r>
      <t>6.</t>
    </r>
    <r>
      <rPr>
        <sz val="12"/>
        <rFont val="Arial"/>
        <family val="2"/>
      </rPr>
      <t xml:space="preserve"> Multiply L x 900 = M (inch/pounds)</t>
    </r>
  </si>
  <si>
    <r>
      <t>7.</t>
    </r>
    <r>
      <rPr>
        <sz val="12"/>
        <rFont val="Arial"/>
        <family val="2"/>
      </rPr>
      <t xml:space="preserve"> Divide M by D3 = F1 (pounds)</t>
    </r>
  </si>
  <si>
    <t>D1</t>
  </si>
  <si>
    <t>D2</t>
  </si>
  <si>
    <t>HEIGHT</t>
  </si>
  <si>
    <t>D3 max</t>
  </si>
  <si>
    <t>D3 min</t>
  </si>
  <si>
    <r>
      <t>1.</t>
    </r>
    <r>
      <rPr>
        <sz val="12"/>
        <rFont val="Arial"/>
        <family val="2"/>
      </rPr>
      <t xml:space="preserve"> Determine the distance, D1, in inches, from the center of the monitor elevation joint to the bottom of the threads in the monitor inlet. Enter this in green box D1.</t>
    </r>
  </si>
  <si>
    <r>
      <t>2.</t>
    </r>
    <r>
      <rPr>
        <sz val="12"/>
        <rFont val="Arial"/>
        <family val="2"/>
      </rPr>
      <t xml:space="preserve"> Locate the value of D1, in the charts on the right. Find the desired HEIGHT from the </t>
    </r>
    <r>
      <rPr>
        <u val="single"/>
        <sz val="12"/>
        <rFont val="Arial"/>
        <family val="2"/>
      </rPr>
      <t>center of the upper bracket</t>
    </r>
    <r>
      <rPr>
        <sz val="12"/>
        <rFont val="Arial"/>
        <family val="2"/>
      </rPr>
      <t xml:space="preserve"> to the </t>
    </r>
    <r>
      <rPr>
        <u val="single"/>
        <sz val="12"/>
        <rFont val="Arial"/>
        <family val="2"/>
      </rPr>
      <t>center of the stream</t>
    </r>
    <r>
      <rPr>
        <sz val="12"/>
        <rFont val="Arial"/>
        <family val="2"/>
      </rPr>
      <t xml:space="preserve"> in the HEIGHT column.</t>
    </r>
  </si>
  <si>
    <t>Refer to Extend-A-Gun RC3 &amp; RC4 Installation and Operating Instructions, TFT Literature # LIX530.</t>
  </si>
  <si>
    <t>Work Sheet Supplemental to Extend-A-Gun RC3 &amp; RC4 Installation and Operating Instructions, TFT Literature # LIX530.</t>
  </si>
  <si>
    <t>Task Force Tips CROSSFIRE  D1 = 2"</t>
  </si>
  <si>
    <t>Task Force Tips HURRICANE D1 = 6"</t>
  </si>
  <si>
    <t>Task Force Tips MONSOON  D1 = 13"</t>
  </si>
  <si>
    <t>WARNING:Before installing the Extend-A-Gun RC you MUST determine the forces that will be exerted in the proposed installation by the reaction force of the nozzle.</t>
  </si>
  <si>
    <r>
      <t>3.</t>
    </r>
    <r>
      <rPr>
        <sz val="12"/>
        <rFont val="Arial"/>
        <family val="2"/>
      </rPr>
      <t xml:space="preserve"> Locate D2, the distance from the bottom of the motor mount casting to the center of the upper mounting bracket, for the chosen HEIGHT. (inches) Enter this in green box D2.</t>
    </r>
  </si>
  <si>
    <r>
      <t>5.</t>
    </r>
    <r>
      <rPr>
        <sz val="11"/>
        <rFont val="Arial"/>
        <family val="2"/>
      </rPr>
      <t xml:space="preserve"> Calculate forces on Brackets, Add D1 + D2 + D3 + 22.6 = L (inches)</t>
    </r>
  </si>
  <si>
    <r>
      <t>FOR MODEL XGA48 RC4 ONLY</t>
    </r>
    <r>
      <rPr>
        <b/>
        <sz val="12"/>
        <rFont val="Arial"/>
        <family val="2"/>
      </rPr>
      <t>. See xgaRC3.xls for Model XGA38 RC3 units.</t>
    </r>
  </si>
  <si>
    <t>Side Loads at Mounting Points for Task Force Tips Extend-A-Gun RC4, 18" Models.</t>
  </si>
  <si>
    <t>WARNING: Injury can result from an inadequately supported monitor. The monitor mount must be capable of supporting the nozzle reaction force which can be as high as 1500 lbf. (680 kg). Flanges and pipe made from plastic are inadequate for monitor mounting and must not be used.</t>
  </si>
  <si>
    <r>
      <t>NOTE</t>
    </r>
    <r>
      <rPr>
        <sz val="12"/>
        <rFont val="Arial"/>
        <family val="2"/>
      </rPr>
      <t xml:space="preserve">: F1 </t>
    </r>
    <r>
      <rPr>
        <b/>
        <sz val="12"/>
        <rFont val="Arial"/>
        <family val="2"/>
      </rPr>
      <t>MUST</t>
    </r>
    <r>
      <rPr>
        <sz val="12"/>
        <rFont val="Arial"/>
        <family val="2"/>
      </rPr>
      <t xml:space="preserve"> be less than 5000 lbf. F2 </t>
    </r>
    <r>
      <rPr>
        <b/>
        <sz val="12"/>
        <rFont val="Arial"/>
        <family val="2"/>
      </rPr>
      <t>MUST</t>
    </r>
    <r>
      <rPr>
        <sz val="12"/>
        <rFont val="Arial"/>
        <family val="2"/>
      </rPr>
      <t xml:space="preserve"> be less than 3500 lbf. and the proposed installation </t>
    </r>
    <r>
      <rPr>
        <b/>
        <sz val="12"/>
        <rFont val="Arial"/>
        <family val="2"/>
      </rPr>
      <t>MUST</t>
    </r>
    <r>
      <rPr>
        <sz val="12"/>
        <rFont val="Arial"/>
        <family val="2"/>
      </rPr>
      <t xml:space="preserve"> be capable of withstanding forces of this magnitude.</t>
    </r>
  </si>
  <si>
    <t>MUST be &lt; 5000 lbf.</t>
  </si>
  <si>
    <t>MUST be &lt; 3500 lbf.</t>
  </si>
  <si>
    <r>
      <t>8.</t>
    </r>
    <r>
      <rPr>
        <sz val="12"/>
        <rFont val="Arial"/>
        <family val="2"/>
      </rPr>
      <t xml:space="preserve"> Subtract 1500 from F1 = F2 (pounds)</t>
    </r>
  </si>
  <si>
    <r>
      <t>4.</t>
    </r>
    <r>
      <rPr>
        <sz val="12"/>
        <rFont val="Arial"/>
        <family val="2"/>
      </rPr>
      <t xml:space="preserve"> Determine the distance, D3 in inches, from the </t>
    </r>
    <r>
      <rPr>
        <u val="single"/>
        <sz val="12"/>
        <rFont val="Arial"/>
        <family val="2"/>
      </rPr>
      <t>center of the upper mounting bracket</t>
    </r>
    <r>
      <rPr>
        <sz val="12"/>
        <rFont val="Arial"/>
        <family val="2"/>
      </rPr>
      <t xml:space="preserve"> to the </t>
    </r>
    <r>
      <rPr>
        <u val="single"/>
        <sz val="12"/>
        <rFont val="Arial"/>
        <family val="2"/>
      </rPr>
      <t>center of the lower mounting bracket</t>
    </r>
    <r>
      <rPr>
        <sz val="12"/>
        <rFont val="Arial"/>
        <family val="2"/>
      </rPr>
      <t xml:space="preserve"> for the proposed installation. </t>
    </r>
    <r>
      <rPr>
        <b/>
        <sz val="12"/>
        <rFont val="Arial"/>
        <family val="2"/>
      </rPr>
      <t xml:space="preserve">D3 MUST be between D3 min and D3 max. </t>
    </r>
    <r>
      <rPr>
        <sz val="12"/>
        <rFont val="Arial"/>
        <family val="2"/>
      </rPr>
      <t xml:space="preserve">Enter this in green box D3. Press </t>
    </r>
    <r>
      <rPr>
        <i/>
        <sz val="12"/>
        <rFont val="Arial"/>
        <family val="2"/>
      </rPr>
      <t>ENTER</t>
    </r>
    <r>
      <rPr>
        <sz val="12"/>
        <rFont val="Arial"/>
        <family val="2"/>
      </rPr>
      <t xml:space="preserve"> key to see results.</t>
    </r>
  </si>
  <si>
    <t>CHARTS FOR MODEL XGA48 RC4 ONLY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</si>
</sst>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2"/>
      <name val="Arial"/>
      <family val="2"/>
    </font>
    <font>
      <b/>
      <u val="single"/>
      <sz val="12"/>
      <name val="Arial"/>
      <family val="2"/>
    </font>
    <font>
      <sz val="12"/>
      <name val="Arial"/>
      <family val="2"/>
    </font>
    <font>
      <u val="single"/>
      <sz val="12"/>
      <name val="Arial"/>
      <family val="2"/>
    </font>
    <font>
      <sz val="11"/>
      <name val="Arial"/>
      <family val="2"/>
    </font>
    <font>
      <b/>
      <sz val="11"/>
      <name val="Arial"/>
      <family val="2"/>
    </font>
    <font>
      <b/>
      <sz val="10"/>
      <name val="Arial"/>
      <family val="2"/>
    </font>
    <font>
      <i/>
      <sz val="12"/>
      <name val="Arial"/>
      <family val="2"/>
    </font>
    <font>
      <i/>
      <sz val="10"/>
      <name val="Arial"/>
      <family val="2"/>
    </font>
    <font>
      <u val="single"/>
      <sz val="10"/>
      <color indexed="12"/>
      <name val="Arial"/>
      <family val="0"/>
    </font>
    <font>
      <u val="single"/>
      <sz val="10"/>
      <color indexed="36"/>
      <name val="Arial"/>
      <family val="0"/>
    </font>
    <font>
      <b/>
      <sz val="12"/>
      <color indexed="10"/>
      <name val="Arial"/>
      <family val="2"/>
    </font>
    <font>
      <b/>
      <sz val="12"/>
      <color indexed="12"/>
      <name val="Arial"/>
      <family val="2"/>
    </font>
    <font>
      <b/>
      <sz val="12"/>
      <color indexed="17"/>
      <name val="Arial"/>
      <family val="2"/>
    </font>
    <font>
      <sz val="10"/>
      <color indexed="10"/>
      <name val="Arial"/>
      <family val="2"/>
    </font>
  </fonts>
  <fills count="2">
    <fill>
      <patternFill/>
    </fill>
    <fill>
      <patternFill patternType="gray125"/>
    </fill>
  </fills>
  <borders count="42">
    <border>
      <left/>
      <right/>
      <top/>
      <bottom/>
      <diagonal/>
    </border>
    <border>
      <left style="thick">
        <color indexed="17"/>
      </left>
      <right style="thick">
        <color indexed="17"/>
      </right>
      <top style="thick">
        <color indexed="17"/>
      </top>
      <bottom style="thick">
        <color indexed="17"/>
      </bottom>
    </border>
    <border>
      <left style="thick"/>
      <right style="thick"/>
      <top style="thick"/>
      <bottom style="thick"/>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style="medium"/>
      <right style="thin"/>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0" xfId="0" applyAlignment="1">
      <alignment wrapText="1"/>
    </xf>
    <xf numFmtId="0" fontId="1"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49" fontId="1" fillId="0" borderId="0" xfId="0" applyNumberFormat="1" applyFont="1" applyFill="1" applyBorder="1" applyAlignment="1">
      <alignment horizontal="right"/>
    </xf>
    <xf numFmtId="2" fontId="3" fillId="0" borderId="1" xfId="0" applyNumberFormat="1" applyFont="1" applyBorder="1" applyAlignment="1" applyProtection="1">
      <alignment/>
      <protection locked="0"/>
    </xf>
    <xf numFmtId="49" fontId="1" fillId="0" borderId="0" xfId="0" applyNumberFormat="1" applyFont="1" applyAlignment="1">
      <alignment horizontal="right"/>
    </xf>
    <xf numFmtId="0" fontId="1" fillId="0" borderId="0" xfId="0" applyFont="1" applyAlignment="1">
      <alignment horizontal="right"/>
    </xf>
    <xf numFmtId="2" fontId="3" fillId="0" borderId="2" xfId="0" applyNumberFormat="1" applyFont="1" applyBorder="1" applyAlignment="1">
      <alignment/>
    </xf>
    <xf numFmtId="0" fontId="5" fillId="0" borderId="0" xfId="0" applyFont="1" applyAlignment="1">
      <alignment/>
    </xf>
    <xf numFmtId="0" fontId="6" fillId="0" borderId="0" xfId="0" applyFont="1" applyAlignment="1">
      <alignment horizontal="right"/>
    </xf>
    <xf numFmtId="2" fontId="5" fillId="0" borderId="2" xfId="0" applyNumberFormat="1" applyFont="1" applyBorder="1" applyAlignment="1">
      <alignment/>
    </xf>
    <xf numFmtId="0" fontId="8" fillId="0" borderId="0" xfId="0" applyNumberFormat="1" applyFont="1" applyAlignment="1">
      <alignment wrapText="1"/>
    </xf>
    <xf numFmtId="0" fontId="9" fillId="0" borderId="0" xfId="0" applyFont="1" applyAlignment="1">
      <alignment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wrapText="1"/>
    </xf>
    <xf numFmtId="0" fontId="3" fillId="0" borderId="19" xfId="0" applyFont="1" applyBorder="1" applyAlignment="1">
      <alignment wrapText="1"/>
    </xf>
    <xf numFmtId="49" fontId="1" fillId="0" borderId="0" xfId="0" applyNumberFormat="1" applyFont="1" applyAlignment="1">
      <alignment wrapText="1"/>
    </xf>
    <xf numFmtId="49" fontId="3" fillId="0" borderId="0" xfId="0" applyNumberFormat="1" applyFont="1" applyAlignment="1">
      <alignment wrapText="1"/>
    </xf>
    <xf numFmtId="0" fontId="1" fillId="0" borderId="20" xfId="0" applyNumberFormat="1" applyFont="1" applyBorder="1" applyAlignment="1">
      <alignment horizontal="left"/>
    </xf>
    <xf numFmtId="0" fontId="0" fillId="0" borderId="16" xfId="0" applyFont="1" applyBorder="1" applyAlignment="1">
      <alignment/>
    </xf>
    <xf numFmtId="0" fontId="0" fillId="0" borderId="17" xfId="0" applyFont="1" applyBorder="1" applyAlignment="1">
      <alignment/>
    </xf>
    <xf numFmtId="0" fontId="7" fillId="0" borderId="0" xfId="0" applyFont="1" applyAlignment="1">
      <alignment horizontal="right"/>
    </xf>
    <xf numFmtId="0" fontId="6" fillId="0" borderId="0" xfId="0" applyFont="1" applyAlignment="1">
      <alignment/>
    </xf>
    <xf numFmtId="0" fontId="5" fillId="0" borderId="0" xfId="0" applyFont="1"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wrapText="1"/>
    </xf>
    <xf numFmtId="0" fontId="3" fillId="0" borderId="0" xfId="0" applyFont="1" applyAlignment="1">
      <alignment wrapText="1"/>
    </xf>
    <xf numFmtId="0" fontId="1" fillId="0" borderId="21" xfId="0" applyNumberFormat="1" applyFont="1" applyBorder="1" applyAlignment="1">
      <alignment horizontal="left"/>
    </xf>
    <xf numFmtId="0" fontId="0" fillId="0" borderId="0" xfId="0" applyFont="1" applyBorder="1" applyAlignment="1">
      <alignment/>
    </xf>
    <xf numFmtId="0" fontId="0" fillId="0" borderId="15" xfId="0" applyFont="1" applyBorder="1" applyAlignment="1">
      <alignment/>
    </xf>
    <xf numFmtId="0" fontId="2" fillId="0" borderId="22" xfId="0" applyNumberFormat="1"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Alignment="1">
      <alignment/>
    </xf>
    <xf numFmtId="0" fontId="0" fillId="0" borderId="15" xfId="0" applyBorder="1" applyAlignment="1">
      <alignment/>
    </xf>
    <xf numFmtId="0" fontId="0" fillId="0" borderId="0" xfId="0" applyAlignment="1">
      <alignment wrapText="1"/>
    </xf>
    <xf numFmtId="0" fontId="8" fillId="0" borderId="0" xfId="0" applyNumberFormat="1" applyFont="1" applyAlignment="1">
      <alignment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7" xfId="0" applyFont="1" applyBorder="1" applyAlignment="1">
      <alignment wrapText="1"/>
    </xf>
    <xf numFmtId="0" fontId="3" fillId="0" borderId="28" xfId="0" applyFont="1" applyBorder="1" applyAlignment="1">
      <alignment wrapText="1"/>
    </xf>
    <xf numFmtId="0" fontId="3" fillId="0" borderId="29" xfId="0" applyFont="1" applyBorder="1" applyAlignment="1">
      <alignment wrapText="1"/>
    </xf>
    <xf numFmtId="0" fontId="3" fillId="0" borderId="30" xfId="0" applyFont="1" applyBorder="1" applyAlignment="1">
      <alignment wrapText="1"/>
    </xf>
    <xf numFmtId="0" fontId="3" fillId="0" borderId="0" xfId="0" applyFont="1" applyBorder="1" applyAlignment="1">
      <alignment wrapText="1"/>
    </xf>
    <xf numFmtId="0" fontId="3" fillId="0" borderId="31" xfId="0" applyFont="1" applyBorder="1" applyAlignment="1">
      <alignment wrapText="1"/>
    </xf>
    <xf numFmtId="0" fontId="3" fillId="0" borderId="32" xfId="0" applyFont="1" applyBorder="1" applyAlignment="1">
      <alignment wrapText="1"/>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34" xfId="0" applyFont="1" applyBorder="1" applyAlignment="1" applyProtection="1">
      <alignment wrapText="1"/>
      <protection/>
    </xf>
    <xf numFmtId="0" fontId="15" fillId="0" borderId="35" xfId="0" applyFont="1" applyBorder="1" applyAlignment="1" applyProtection="1">
      <alignment wrapText="1"/>
      <protection/>
    </xf>
    <xf numFmtId="0" fontId="15" fillId="0" borderId="36" xfId="0" applyFont="1" applyBorder="1" applyAlignment="1" applyProtection="1">
      <alignment wrapText="1"/>
      <protection/>
    </xf>
    <xf numFmtId="0" fontId="15" fillId="0" borderId="37" xfId="0" applyFont="1" applyBorder="1" applyAlignment="1" applyProtection="1">
      <alignment wrapText="1"/>
      <protection/>
    </xf>
    <xf numFmtId="0" fontId="15" fillId="0" borderId="0" xfId="0" applyFont="1" applyBorder="1" applyAlignment="1" applyProtection="1">
      <alignment wrapText="1"/>
      <protection/>
    </xf>
    <xf numFmtId="0" fontId="15" fillId="0" borderId="38" xfId="0" applyFont="1" applyBorder="1" applyAlignment="1" applyProtection="1">
      <alignment wrapText="1"/>
      <protection/>
    </xf>
    <xf numFmtId="0" fontId="15" fillId="0" borderId="39" xfId="0" applyFont="1" applyBorder="1" applyAlignment="1" applyProtection="1">
      <alignment wrapText="1"/>
      <protection/>
    </xf>
    <xf numFmtId="0" fontId="15" fillId="0" borderId="40" xfId="0" applyFont="1" applyBorder="1" applyAlignment="1" applyProtection="1">
      <alignment wrapText="1"/>
      <protection/>
    </xf>
    <xf numFmtId="0" fontId="15" fillId="0" borderId="41" xfId="0" applyFont="1" applyBorder="1" applyAlignment="1" applyProtection="1">
      <alignment wrapText="1"/>
      <protection/>
    </xf>
    <xf numFmtId="0" fontId="12" fillId="0" borderId="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52</xdr:row>
      <xdr:rowOff>28575</xdr:rowOff>
    </xdr:from>
    <xdr:to>
      <xdr:col>8</xdr:col>
      <xdr:colOff>600075</xdr:colOff>
      <xdr:row>84</xdr:row>
      <xdr:rowOff>180975</xdr:rowOff>
    </xdr:to>
    <xdr:pic>
      <xdr:nvPicPr>
        <xdr:cNvPr id="1" name="Picture 3"/>
        <xdr:cNvPicPr preferRelativeResize="1">
          <a:picLocks noChangeAspect="1"/>
        </xdr:cNvPicPr>
      </xdr:nvPicPr>
      <xdr:blipFill>
        <a:blip r:embed="rId1"/>
        <a:stretch>
          <a:fillRect/>
        </a:stretch>
      </xdr:blipFill>
      <xdr:spPr>
        <a:xfrm>
          <a:off x="1228725" y="10506075"/>
          <a:ext cx="4772025" cy="6362700"/>
        </a:xfrm>
        <a:prstGeom prst="rect">
          <a:avLst/>
        </a:prstGeom>
        <a:noFill/>
        <a:ln w="190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5"/>
  <sheetViews>
    <sheetView tabSelected="1" workbookViewId="0" topLeftCell="A1">
      <selection activeCell="A3" sqref="A3"/>
    </sheetView>
  </sheetViews>
  <sheetFormatPr defaultColWidth="9.140625" defaultRowHeight="12.75"/>
  <cols>
    <col min="1" max="6" width="9.140625" style="4" customWidth="1"/>
    <col min="7" max="7" width="11.7109375" style="4" customWidth="1"/>
    <col min="8" max="8" width="14.421875" style="4" customWidth="1"/>
    <col min="9" max="9" width="14.00390625" style="4" customWidth="1"/>
    <col min="10" max="16384" width="9.140625" style="4" customWidth="1"/>
  </cols>
  <sheetData>
    <row r="1" ht="15.75">
      <c r="A1" s="75" t="s">
        <v>19</v>
      </c>
    </row>
    <row r="2" spans="1:9" ht="15.75">
      <c r="A2" s="76" t="s">
        <v>27</v>
      </c>
      <c r="B2" s="43"/>
      <c r="C2" s="43"/>
      <c r="D2" s="43"/>
      <c r="E2" s="43"/>
      <c r="F2" s="43"/>
      <c r="G2" s="43"/>
      <c r="H2" s="44"/>
      <c r="I2" s="44"/>
    </row>
    <row r="3" spans="1:9" ht="16.5" thickBot="1">
      <c r="A3" s="2"/>
      <c r="B3" s="2"/>
      <c r="C3" s="74" t="s">
        <v>26</v>
      </c>
      <c r="D3" s="2"/>
      <c r="E3" s="2"/>
      <c r="F3" s="2"/>
      <c r="G3" s="2"/>
      <c r="H3" s="5"/>
      <c r="I3" s="5"/>
    </row>
    <row r="4" spans="1:9" ht="15.75" thickTop="1">
      <c r="A4" s="77" t="s">
        <v>23</v>
      </c>
      <c r="B4" s="78"/>
      <c r="C4" s="78"/>
      <c r="D4" s="78"/>
      <c r="E4" s="78"/>
      <c r="F4" s="78"/>
      <c r="G4" s="78"/>
      <c r="H4" s="78"/>
      <c r="I4" s="79"/>
    </row>
    <row r="5" spans="1:9" ht="15">
      <c r="A5" s="80"/>
      <c r="B5" s="81"/>
      <c r="C5" s="81"/>
      <c r="D5" s="81"/>
      <c r="E5" s="81"/>
      <c r="F5" s="81"/>
      <c r="G5" s="81"/>
      <c r="H5" s="81"/>
      <c r="I5" s="82"/>
    </row>
    <row r="6" spans="1:9" ht="15.75" thickBot="1">
      <c r="A6" s="83"/>
      <c r="B6" s="84"/>
      <c r="C6" s="84"/>
      <c r="D6" s="84"/>
      <c r="E6" s="84"/>
      <c r="F6" s="84"/>
      <c r="G6" s="84"/>
      <c r="H6" s="84"/>
      <c r="I6" s="85"/>
    </row>
    <row r="7" spans="1:9" ht="15.75" thickTop="1">
      <c r="A7" s="1"/>
      <c r="B7" s="1"/>
      <c r="C7" s="1"/>
      <c r="D7" s="1"/>
      <c r="E7" s="1"/>
      <c r="F7" s="1"/>
      <c r="G7" s="1"/>
      <c r="H7" s="1"/>
      <c r="I7" s="1"/>
    </row>
    <row r="8" spans="1:9" ht="15">
      <c r="A8" s="56" t="s">
        <v>18</v>
      </c>
      <c r="B8" s="56"/>
      <c r="C8" s="56"/>
      <c r="D8" s="56"/>
      <c r="E8" s="56"/>
      <c r="F8" s="56"/>
      <c r="G8" s="56"/>
      <c r="H8" s="56"/>
      <c r="I8" s="14"/>
    </row>
    <row r="9" spans="1:9" ht="15">
      <c r="A9" s="55"/>
      <c r="B9" s="55"/>
      <c r="C9" s="55"/>
      <c r="D9" s="55"/>
      <c r="E9" s="55"/>
      <c r="F9" s="55"/>
      <c r="G9" s="55"/>
      <c r="H9" s="55"/>
      <c r="I9" s="15"/>
    </row>
    <row r="10" spans="1:9" ht="15">
      <c r="A10" s="1"/>
      <c r="B10" s="1"/>
      <c r="C10" s="1"/>
      <c r="D10" s="1"/>
      <c r="E10" s="1"/>
      <c r="F10" s="1"/>
      <c r="G10" s="1"/>
      <c r="H10" s="1"/>
      <c r="I10" s="1"/>
    </row>
    <row r="11" spans="1:9" ht="15">
      <c r="A11" s="45" t="s">
        <v>16</v>
      </c>
      <c r="B11" s="46"/>
      <c r="C11" s="46"/>
      <c r="D11" s="46"/>
      <c r="E11" s="46"/>
      <c r="F11" s="46"/>
      <c r="G11" s="46"/>
      <c r="H11" s="46"/>
      <c r="I11" s="46"/>
    </row>
    <row r="12" spans="1:9" ht="15">
      <c r="A12" s="46"/>
      <c r="B12" s="46"/>
      <c r="C12" s="46"/>
      <c r="D12" s="46"/>
      <c r="E12" s="46"/>
      <c r="F12" s="46"/>
      <c r="G12" s="46"/>
      <c r="H12" s="46"/>
      <c r="I12" s="46"/>
    </row>
    <row r="13" spans="1:9" ht="15.75" thickBot="1">
      <c r="A13" s="3"/>
      <c r="B13" s="3"/>
      <c r="C13" s="3"/>
      <c r="D13" s="3"/>
      <c r="E13" s="3"/>
      <c r="F13" s="3"/>
      <c r="G13" s="3"/>
      <c r="H13" s="3"/>
      <c r="I13" s="3"/>
    </row>
    <row r="14" spans="1:8" ht="15" customHeight="1">
      <c r="A14" s="50" t="s">
        <v>0</v>
      </c>
      <c r="B14" s="51"/>
      <c r="C14" s="51"/>
      <c r="D14" s="51"/>
      <c r="E14" s="51"/>
      <c r="F14" s="51"/>
      <c r="G14" s="51"/>
      <c r="H14" s="52"/>
    </row>
    <row r="15" spans="1:8" ht="15.75">
      <c r="A15" s="47" t="s">
        <v>20</v>
      </c>
      <c r="B15" s="53"/>
      <c r="C15" s="53"/>
      <c r="D15" s="53"/>
      <c r="E15" s="53"/>
      <c r="F15" s="53"/>
      <c r="G15" s="53"/>
      <c r="H15" s="54"/>
    </row>
    <row r="16" spans="1:8" ht="15.75">
      <c r="A16" s="47" t="s">
        <v>21</v>
      </c>
      <c r="B16" s="48"/>
      <c r="C16" s="48"/>
      <c r="D16" s="48"/>
      <c r="E16" s="48"/>
      <c r="F16" s="48"/>
      <c r="G16" s="48"/>
      <c r="H16" s="49"/>
    </row>
    <row r="17" spans="1:8" ht="15.75">
      <c r="A17" s="47" t="s">
        <v>22</v>
      </c>
      <c r="B17" s="48"/>
      <c r="C17" s="48"/>
      <c r="D17" s="48"/>
      <c r="E17" s="48"/>
      <c r="F17" s="48"/>
      <c r="G17" s="48"/>
      <c r="H17" s="49"/>
    </row>
    <row r="18" spans="1:8" ht="16.5" thickBot="1">
      <c r="A18" s="37"/>
      <c r="B18" s="38"/>
      <c r="C18" s="38"/>
      <c r="D18" s="38"/>
      <c r="E18" s="38"/>
      <c r="F18" s="38"/>
      <c r="G18" s="38"/>
      <c r="H18" s="39"/>
    </row>
    <row r="19" spans="14:18" ht="16.5" thickBot="1">
      <c r="N19" s="86" t="s">
        <v>34</v>
      </c>
      <c r="O19" s="57"/>
      <c r="P19" s="57"/>
      <c r="Q19" s="57"/>
      <c r="R19" s="58"/>
    </row>
    <row r="20" spans="1:3" ht="17.25" thickBot="1" thickTop="1">
      <c r="A20" s="6" t="s">
        <v>1</v>
      </c>
      <c r="B20" s="7"/>
      <c r="C20" s="4" t="s">
        <v>2</v>
      </c>
    </row>
    <row r="21" spans="11:21" ht="16.5" thickBot="1" thickTop="1">
      <c r="K21" s="27" t="s">
        <v>11</v>
      </c>
      <c r="L21" s="28" t="s">
        <v>12</v>
      </c>
      <c r="M21" s="28" t="s">
        <v>13</v>
      </c>
      <c r="N21" s="28" t="s">
        <v>15</v>
      </c>
      <c r="O21" s="29" t="s">
        <v>14</v>
      </c>
      <c r="Q21" s="21" t="s">
        <v>11</v>
      </c>
      <c r="R21" s="22" t="s">
        <v>12</v>
      </c>
      <c r="S21" s="22" t="s">
        <v>13</v>
      </c>
      <c r="T21" s="22" t="s">
        <v>15</v>
      </c>
      <c r="U21" s="23" t="s">
        <v>14</v>
      </c>
    </row>
    <row r="22" spans="1:21" ht="15">
      <c r="A22" s="45" t="s">
        <v>17</v>
      </c>
      <c r="B22" s="46"/>
      <c r="C22" s="46"/>
      <c r="D22" s="46"/>
      <c r="E22" s="46"/>
      <c r="F22" s="46"/>
      <c r="G22" s="46"/>
      <c r="H22" s="46"/>
      <c r="I22" s="46"/>
      <c r="K22" s="70">
        <v>1</v>
      </c>
      <c r="L22" s="25">
        <v>1</v>
      </c>
      <c r="M22" s="25">
        <v>25</v>
      </c>
      <c r="N22" s="25">
        <v>11</v>
      </c>
      <c r="O22" s="26">
        <v>20</v>
      </c>
      <c r="Q22" s="71">
        <v>8</v>
      </c>
      <c r="R22" s="20">
        <v>1</v>
      </c>
      <c r="S22" s="20">
        <v>32</v>
      </c>
      <c r="T22" s="20">
        <v>14</v>
      </c>
      <c r="U22" s="30">
        <v>20</v>
      </c>
    </row>
    <row r="23" spans="1:21" ht="15">
      <c r="A23" s="46"/>
      <c r="B23" s="46"/>
      <c r="C23" s="46"/>
      <c r="D23" s="46"/>
      <c r="E23" s="46"/>
      <c r="F23" s="46"/>
      <c r="G23" s="46"/>
      <c r="H23" s="46"/>
      <c r="I23" s="46"/>
      <c r="K23" s="59"/>
      <c r="L23" s="16">
        <v>2</v>
      </c>
      <c r="M23" s="16">
        <v>26</v>
      </c>
      <c r="N23" s="16">
        <v>12</v>
      </c>
      <c r="O23" s="17">
        <v>19</v>
      </c>
      <c r="Q23" s="72"/>
      <c r="R23" s="20">
        <v>2</v>
      </c>
      <c r="S23" s="20">
        <v>33</v>
      </c>
      <c r="T23" s="20">
        <v>15</v>
      </c>
      <c r="U23" s="30">
        <v>19</v>
      </c>
    </row>
    <row r="24" spans="1:21" ht="15">
      <c r="A24" s="46"/>
      <c r="B24" s="46"/>
      <c r="C24" s="46"/>
      <c r="D24" s="46"/>
      <c r="E24" s="46"/>
      <c r="F24" s="46"/>
      <c r="G24" s="46"/>
      <c r="H24" s="46"/>
      <c r="I24" s="46"/>
      <c r="K24" s="59"/>
      <c r="L24" s="16">
        <v>3</v>
      </c>
      <c r="M24" s="16">
        <v>27</v>
      </c>
      <c r="N24" s="16">
        <v>12</v>
      </c>
      <c r="O24" s="17">
        <v>18</v>
      </c>
      <c r="Q24" s="72"/>
      <c r="R24" s="20">
        <v>3</v>
      </c>
      <c r="S24" s="20">
        <v>34</v>
      </c>
      <c r="T24" s="20">
        <v>15</v>
      </c>
      <c r="U24" s="30">
        <v>18</v>
      </c>
    </row>
    <row r="25" spans="1:21" ht="15">
      <c r="A25" s="3"/>
      <c r="B25" s="3"/>
      <c r="C25" s="3"/>
      <c r="D25" s="3"/>
      <c r="E25" s="3"/>
      <c r="F25" s="3"/>
      <c r="G25" s="3"/>
      <c r="H25" s="3"/>
      <c r="I25" s="3"/>
      <c r="K25" s="59"/>
      <c r="L25" s="16">
        <v>4</v>
      </c>
      <c r="M25" s="16">
        <v>28</v>
      </c>
      <c r="N25" s="16">
        <v>12</v>
      </c>
      <c r="O25" s="17">
        <v>17</v>
      </c>
      <c r="Q25" s="72"/>
      <c r="R25" s="20">
        <v>4</v>
      </c>
      <c r="S25" s="20">
        <v>35</v>
      </c>
      <c r="T25" s="20">
        <v>15</v>
      </c>
      <c r="U25" s="30">
        <v>17</v>
      </c>
    </row>
    <row r="26" spans="1:21" ht="15">
      <c r="A26" s="45" t="s">
        <v>24</v>
      </c>
      <c r="B26" s="46"/>
      <c r="C26" s="46"/>
      <c r="D26" s="46"/>
      <c r="E26" s="46"/>
      <c r="F26" s="46"/>
      <c r="G26" s="46"/>
      <c r="H26" s="46"/>
      <c r="I26" s="46"/>
      <c r="K26" s="59"/>
      <c r="L26" s="16">
        <v>5</v>
      </c>
      <c r="M26" s="16">
        <v>29</v>
      </c>
      <c r="N26" s="16">
        <v>13</v>
      </c>
      <c r="O26" s="17">
        <v>16</v>
      </c>
      <c r="Q26" s="72"/>
      <c r="R26" s="20">
        <v>5</v>
      </c>
      <c r="S26" s="20">
        <v>36</v>
      </c>
      <c r="T26" s="20">
        <v>16</v>
      </c>
      <c r="U26" s="30">
        <v>16</v>
      </c>
    </row>
    <row r="27" spans="1:21" ht="15.75" thickBot="1">
      <c r="A27" s="46"/>
      <c r="B27" s="46"/>
      <c r="C27" s="46"/>
      <c r="D27" s="46"/>
      <c r="E27" s="46"/>
      <c r="F27" s="46"/>
      <c r="G27" s="46"/>
      <c r="H27" s="46"/>
      <c r="I27" s="46"/>
      <c r="K27" s="59"/>
      <c r="L27" s="16">
        <v>6</v>
      </c>
      <c r="M27" s="16">
        <v>30</v>
      </c>
      <c r="N27" s="16">
        <v>13</v>
      </c>
      <c r="O27" s="17">
        <v>15</v>
      </c>
      <c r="Q27" s="73"/>
      <c r="R27" s="31"/>
      <c r="S27" s="31"/>
      <c r="T27" s="31"/>
      <c r="U27" s="32"/>
    </row>
    <row r="28" spans="1:21" ht="15.75" thickBot="1">
      <c r="A28" s="3"/>
      <c r="B28" s="3"/>
      <c r="C28" s="3"/>
      <c r="D28" s="3"/>
      <c r="E28" s="3"/>
      <c r="F28" s="3"/>
      <c r="G28" s="3"/>
      <c r="H28" s="3"/>
      <c r="I28" s="3"/>
      <c r="K28" s="59"/>
      <c r="L28" s="16">
        <v>7</v>
      </c>
      <c r="M28" s="16">
        <v>31</v>
      </c>
      <c r="N28" s="16">
        <v>14</v>
      </c>
      <c r="O28" s="17">
        <v>14</v>
      </c>
      <c r="Q28" s="24"/>
      <c r="R28" s="20"/>
      <c r="S28" s="20"/>
      <c r="T28" s="20"/>
      <c r="U28" s="20"/>
    </row>
    <row r="29" spans="1:21" ht="17.25" thickBot="1" thickTop="1">
      <c r="A29" s="8" t="s">
        <v>3</v>
      </c>
      <c r="B29" s="7"/>
      <c r="C29" s="4" t="s">
        <v>2</v>
      </c>
      <c r="K29" s="60"/>
      <c r="L29" s="18"/>
      <c r="M29" s="18"/>
      <c r="N29" s="18"/>
      <c r="O29" s="19"/>
      <c r="Q29" s="24"/>
      <c r="R29" s="20"/>
      <c r="S29" s="20"/>
      <c r="T29" s="20"/>
      <c r="U29" s="20"/>
    </row>
    <row r="30" ht="16.5" thickBot="1" thickTop="1"/>
    <row r="31" spans="1:21" s="5" customFormat="1" ht="15.75" thickBot="1">
      <c r="A31" s="45" t="s">
        <v>33</v>
      </c>
      <c r="B31" s="46"/>
      <c r="C31" s="46"/>
      <c r="D31" s="46"/>
      <c r="E31" s="46"/>
      <c r="F31" s="46"/>
      <c r="G31" s="46"/>
      <c r="H31" s="46"/>
      <c r="I31" s="46"/>
      <c r="K31" s="27" t="s">
        <v>11</v>
      </c>
      <c r="L31" s="28" t="s">
        <v>12</v>
      </c>
      <c r="M31" s="28" t="s">
        <v>13</v>
      </c>
      <c r="N31" s="28" t="s">
        <v>15</v>
      </c>
      <c r="O31" s="29" t="s">
        <v>14</v>
      </c>
      <c r="Q31" s="27" t="s">
        <v>11</v>
      </c>
      <c r="R31" s="28" t="s">
        <v>12</v>
      </c>
      <c r="S31" s="28" t="s">
        <v>13</v>
      </c>
      <c r="T31" s="28" t="s">
        <v>15</v>
      </c>
      <c r="U31" s="29" t="s">
        <v>14</v>
      </c>
    </row>
    <row r="32" spans="1:21" ht="15">
      <c r="A32" s="46"/>
      <c r="B32" s="46"/>
      <c r="C32" s="46"/>
      <c r="D32" s="46"/>
      <c r="E32" s="46"/>
      <c r="F32" s="46"/>
      <c r="G32" s="46"/>
      <c r="H32" s="46"/>
      <c r="I32" s="46"/>
      <c r="K32" s="70">
        <v>2</v>
      </c>
      <c r="L32" s="25">
        <v>1</v>
      </c>
      <c r="M32" s="25">
        <v>26</v>
      </c>
      <c r="N32" s="25">
        <v>12</v>
      </c>
      <c r="O32" s="26">
        <v>20</v>
      </c>
      <c r="Q32" s="70">
        <v>9</v>
      </c>
      <c r="R32" s="25">
        <v>1</v>
      </c>
      <c r="S32" s="25">
        <v>33</v>
      </c>
      <c r="T32" s="25">
        <v>15</v>
      </c>
      <c r="U32" s="26">
        <v>20</v>
      </c>
    </row>
    <row r="33" spans="1:21" ht="15">
      <c r="A33" s="46"/>
      <c r="B33" s="46"/>
      <c r="C33" s="46"/>
      <c r="D33" s="46"/>
      <c r="E33" s="46"/>
      <c r="F33" s="46"/>
      <c r="G33" s="46"/>
      <c r="H33" s="46"/>
      <c r="I33" s="46"/>
      <c r="K33" s="59"/>
      <c r="L33" s="16">
        <v>2</v>
      </c>
      <c r="M33" s="16">
        <v>27</v>
      </c>
      <c r="N33" s="16">
        <v>12</v>
      </c>
      <c r="O33" s="17">
        <v>19</v>
      </c>
      <c r="Q33" s="68"/>
      <c r="R33" s="16">
        <v>2</v>
      </c>
      <c r="S33" s="16">
        <v>34</v>
      </c>
      <c r="T33" s="16">
        <v>15</v>
      </c>
      <c r="U33" s="17">
        <v>19</v>
      </c>
    </row>
    <row r="34" spans="1:21" ht="15.75" thickBot="1">
      <c r="A34" s="3"/>
      <c r="B34" s="3"/>
      <c r="C34" s="3"/>
      <c r="D34" s="3"/>
      <c r="E34" s="3"/>
      <c r="F34" s="3"/>
      <c r="G34" s="3"/>
      <c r="H34" s="3"/>
      <c r="I34" s="3"/>
      <c r="K34" s="59"/>
      <c r="L34" s="16">
        <v>3</v>
      </c>
      <c r="M34" s="16">
        <v>28</v>
      </c>
      <c r="N34" s="16">
        <v>12</v>
      </c>
      <c r="O34" s="17">
        <v>18</v>
      </c>
      <c r="Q34" s="68"/>
      <c r="R34" s="16">
        <v>3</v>
      </c>
      <c r="S34" s="16">
        <v>35</v>
      </c>
      <c r="T34" s="16">
        <v>15</v>
      </c>
      <c r="U34" s="17">
        <v>18</v>
      </c>
    </row>
    <row r="35" spans="1:21" ht="17.25" thickBot="1" thickTop="1">
      <c r="A35" s="8" t="s">
        <v>4</v>
      </c>
      <c r="B35" s="7"/>
      <c r="C35" s="3" t="s">
        <v>2</v>
      </c>
      <c r="D35" s="3"/>
      <c r="E35" s="3"/>
      <c r="F35" s="3"/>
      <c r="G35" s="3"/>
      <c r="H35" s="3"/>
      <c r="I35" s="3"/>
      <c r="K35" s="59"/>
      <c r="L35" s="16">
        <v>4</v>
      </c>
      <c r="M35" s="16">
        <v>29</v>
      </c>
      <c r="N35" s="16">
        <v>13</v>
      </c>
      <c r="O35" s="17">
        <v>17</v>
      </c>
      <c r="Q35" s="68"/>
      <c r="R35" s="16">
        <v>4</v>
      </c>
      <c r="S35" s="16">
        <v>36</v>
      </c>
      <c r="T35" s="16">
        <v>16</v>
      </c>
      <c r="U35" s="17">
        <v>17</v>
      </c>
    </row>
    <row r="36" spans="11:21" ht="16.5" thickBot="1" thickTop="1">
      <c r="K36" s="59"/>
      <c r="L36" s="16">
        <v>5</v>
      </c>
      <c r="M36" s="16">
        <v>30</v>
      </c>
      <c r="N36" s="16">
        <v>13</v>
      </c>
      <c r="O36" s="17">
        <v>16</v>
      </c>
      <c r="Q36" s="68"/>
      <c r="R36" s="16">
        <v>5</v>
      </c>
      <c r="S36" s="16">
        <v>37</v>
      </c>
      <c r="T36" s="16">
        <v>16</v>
      </c>
      <c r="U36" s="17">
        <v>16</v>
      </c>
    </row>
    <row r="37" spans="1:21" s="11" customFormat="1" ht="17.25" thickBot="1" thickTop="1">
      <c r="A37" s="41" t="s">
        <v>25</v>
      </c>
      <c r="B37" s="42"/>
      <c r="C37" s="42"/>
      <c r="D37" s="42"/>
      <c r="E37" s="42"/>
      <c r="F37" s="42"/>
      <c r="G37" s="42"/>
      <c r="H37" s="12" t="s">
        <v>5</v>
      </c>
      <c r="I37" s="13">
        <f>SUM(B20+B29+B35+22.6)</f>
        <v>22.6</v>
      </c>
      <c r="K37" s="59"/>
      <c r="L37" s="16">
        <v>6</v>
      </c>
      <c r="M37" s="16">
        <v>31</v>
      </c>
      <c r="N37" s="16">
        <v>14</v>
      </c>
      <c r="O37" s="17">
        <v>15</v>
      </c>
      <c r="Q37" s="69"/>
      <c r="R37" s="18"/>
      <c r="S37" s="18"/>
      <c r="T37" s="18"/>
      <c r="U37" s="19"/>
    </row>
    <row r="38" spans="11:21" ht="16.5" thickBot="1" thickTop="1">
      <c r="K38" s="59"/>
      <c r="L38" s="16">
        <v>7</v>
      </c>
      <c r="M38" s="16">
        <v>32</v>
      </c>
      <c r="N38" s="16">
        <v>14</v>
      </c>
      <c r="O38" s="17">
        <v>14</v>
      </c>
      <c r="Q38" s="24"/>
      <c r="R38" s="20"/>
      <c r="S38" s="20"/>
      <c r="T38" s="20"/>
      <c r="U38" s="20"/>
    </row>
    <row r="39" spans="1:21" ht="17.25" thickBot="1" thickTop="1">
      <c r="A39" s="43" t="s">
        <v>9</v>
      </c>
      <c r="B39" s="44"/>
      <c r="C39" s="44"/>
      <c r="D39" s="44"/>
      <c r="E39" s="44"/>
      <c r="H39" s="9" t="s">
        <v>6</v>
      </c>
      <c r="I39" s="10">
        <f>SUM(I37*900)</f>
        <v>20340</v>
      </c>
      <c r="K39" s="60"/>
      <c r="L39" s="18"/>
      <c r="M39" s="18"/>
      <c r="N39" s="18"/>
      <c r="O39" s="19"/>
      <c r="Q39" s="24"/>
      <c r="R39" s="20"/>
      <c r="S39" s="20"/>
      <c r="T39" s="20"/>
      <c r="U39" s="20"/>
    </row>
    <row r="40" ht="16.5" thickBot="1" thickTop="1"/>
    <row r="41" spans="1:21" ht="17.25" thickBot="1" thickTop="1">
      <c r="A41" s="43" t="s">
        <v>10</v>
      </c>
      <c r="B41" s="44"/>
      <c r="C41" s="44"/>
      <c r="D41" s="44"/>
      <c r="F41" s="40" t="s">
        <v>30</v>
      </c>
      <c r="G41" s="40"/>
      <c r="H41" s="9" t="s">
        <v>7</v>
      </c>
      <c r="I41" s="10" t="e">
        <f>SUM(I39/B35)</f>
        <v>#DIV/0!</v>
      </c>
      <c r="K41" s="27" t="s">
        <v>11</v>
      </c>
      <c r="L41" s="28" t="s">
        <v>12</v>
      </c>
      <c r="M41" s="28" t="s">
        <v>13</v>
      </c>
      <c r="N41" s="28" t="s">
        <v>15</v>
      </c>
      <c r="O41" s="29" t="s">
        <v>14</v>
      </c>
      <c r="Q41" s="27" t="s">
        <v>11</v>
      </c>
      <c r="R41" s="28" t="s">
        <v>12</v>
      </c>
      <c r="S41" s="28" t="s">
        <v>13</v>
      </c>
      <c r="T41" s="28" t="s">
        <v>15</v>
      </c>
      <c r="U41" s="29" t="s">
        <v>14</v>
      </c>
    </row>
    <row r="42" spans="11:21" ht="16.5" thickBot="1" thickTop="1">
      <c r="K42" s="70">
        <v>3</v>
      </c>
      <c r="L42" s="25">
        <v>1</v>
      </c>
      <c r="M42" s="25">
        <v>27</v>
      </c>
      <c r="N42" s="25">
        <v>12</v>
      </c>
      <c r="O42" s="26">
        <v>20</v>
      </c>
      <c r="Q42" s="59">
        <v>10</v>
      </c>
      <c r="R42" s="25">
        <v>1</v>
      </c>
      <c r="S42" s="25">
        <v>34</v>
      </c>
      <c r="T42" s="25">
        <v>15</v>
      </c>
      <c r="U42" s="26">
        <v>20</v>
      </c>
    </row>
    <row r="43" spans="1:21" ht="17.25" thickBot="1" thickTop="1">
      <c r="A43" s="43" t="s">
        <v>32</v>
      </c>
      <c r="B43" s="44"/>
      <c r="C43" s="44"/>
      <c r="D43" s="44"/>
      <c r="E43" s="44"/>
      <c r="F43" s="40" t="s">
        <v>31</v>
      </c>
      <c r="G43" s="40"/>
      <c r="H43" s="9" t="s">
        <v>8</v>
      </c>
      <c r="I43" s="10" t="e">
        <f>SUM(I41-900)</f>
        <v>#DIV/0!</v>
      </c>
      <c r="K43" s="59"/>
      <c r="L43" s="16">
        <v>2</v>
      </c>
      <c r="M43" s="16">
        <v>28</v>
      </c>
      <c r="N43" s="16">
        <v>12</v>
      </c>
      <c r="O43" s="17">
        <v>19</v>
      </c>
      <c r="Q43" s="68"/>
      <c r="R43" s="16">
        <v>2</v>
      </c>
      <c r="S43" s="16">
        <v>35</v>
      </c>
      <c r="T43" s="16">
        <v>15</v>
      </c>
      <c r="U43" s="17">
        <v>19</v>
      </c>
    </row>
    <row r="44" spans="11:21" ht="15.75" thickTop="1">
      <c r="K44" s="59"/>
      <c r="L44" s="16">
        <v>3</v>
      </c>
      <c r="M44" s="16">
        <v>29</v>
      </c>
      <c r="N44" s="16">
        <v>13</v>
      </c>
      <c r="O44" s="17">
        <v>18</v>
      </c>
      <c r="Q44" s="68"/>
      <c r="R44" s="16">
        <v>3</v>
      </c>
      <c r="S44" s="16">
        <v>36</v>
      </c>
      <c r="T44" s="16">
        <v>16</v>
      </c>
      <c r="U44" s="17">
        <v>18</v>
      </c>
    </row>
    <row r="45" spans="1:21" ht="15">
      <c r="A45" s="35" t="s">
        <v>29</v>
      </c>
      <c r="B45" s="36"/>
      <c r="C45" s="36"/>
      <c r="D45" s="36"/>
      <c r="E45" s="36"/>
      <c r="F45" s="36"/>
      <c r="G45" s="36"/>
      <c r="H45" s="36"/>
      <c r="I45" s="36"/>
      <c r="K45" s="59"/>
      <c r="L45" s="16">
        <v>4</v>
      </c>
      <c r="M45" s="16">
        <v>30</v>
      </c>
      <c r="N45" s="16">
        <v>13</v>
      </c>
      <c r="O45" s="17">
        <v>17</v>
      </c>
      <c r="Q45" s="68"/>
      <c r="R45" s="16">
        <v>4</v>
      </c>
      <c r="S45" s="16">
        <v>37</v>
      </c>
      <c r="T45" s="16">
        <v>16</v>
      </c>
      <c r="U45" s="17">
        <v>17</v>
      </c>
    </row>
    <row r="46" spans="1:21" ht="15.75" thickBot="1">
      <c r="A46" s="36"/>
      <c r="B46" s="36"/>
      <c r="C46" s="36"/>
      <c r="D46" s="36"/>
      <c r="E46" s="36"/>
      <c r="F46" s="36"/>
      <c r="G46" s="36"/>
      <c r="H46" s="36"/>
      <c r="I46" s="36"/>
      <c r="K46" s="59"/>
      <c r="L46" s="16">
        <v>5</v>
      </c>
      <c r="M46" s="16">
        <v>31</v>
      </c>
      <c r="N46" s="16">
        <v>14</v>
      </c>
      <c r="O46" s="17">
        <v>16</v>
      </c>
      <c r="Q46" s="69"/>
      <c r="R46" s="18"/>
      <c r="S46" s="18"/>
      <c r="T46" s="18"/>
      <c r="U46" s="19"/>
    </row>
    <row r="47" spans="11:15" ht="15.75" thickBot="1">
      <c r="K47" s="59"/>
      <c r="L47" s="16">
        <v>6</v>
      </c>
      <c r="M47" s="16">
        <v>32</v>
      </c>
      <c r="N47" s="16">
        <v>14</v>
      </c>
      <c r="O47" s="17">
        <v>15</v>
      </c>
    </row>
    <row r="48" spans="1:21" ht="16.5" thickBot="1" thickTop="1">
      <c r="A48" s="61" t="s">
        <v>28</v>
      </c>
      <c r="B48" s="62"/>
      <c r="C48" s="62"/>
      <c r="D48" s="62"/>
      <c r="E48" s="62"/>
      <c r="F48" s="62"/>
      <c r="G48" s="62"/>
      <c r="H48" s="62"/>
      <c r="I48" s="63"/>
      <c r="K48" s="60"/>
      <c r="L48" s="18"/>
      <c r="M48" s="18"/>
      <c r="N48" s="18"/>
      <c r="O48" s="19"/>
      <c r="Q48" s="24"/>
      <c r="R48" s="20"/>
      <c r="S48" s="20"/>
      <c r="T48" s="20"/>
      <c r="U48" s="20"/>
    </row>
    <row r="49" spans="1:21" ht="15">
      <c r="A49" s="64"/>
      <c r="B49" s="65"/>
      <c r="C49" s="65"/>
      <c r="D49" s="65"/>
      <c r="E49" s="65"/>
      <c r="F49" s="65"/>
      <c r="G49" s="65"/>
      <c r="H49" s="65"/>
      <c r="I49" s="66"/>
      <c r="K49" s="24"/>
      <c r="L49" s="20"/>
      <c r="M49" s="20"/>
      <c r="N49" s="20"/>
      <c r="O49" s="20"/>
      <c r="Q49" s="24"/>
      <c r="R49" s="20"/>
      <c r="S49" s="20"/>
      <c r="T49" s="20"/>
      <c r="U49" s="20"/>
    </row>
    <row r="50" spans="1:9" ht="15.75" thickBot="1">
      <c r="A50" s="64"/>
      <c r="B50" s="65"/>
      <c r="C50" s="65"/>
      <c r="D50" s="65"/>
      <c r="E50" s="65"/>
      <c r="F50" s="65"/>
      <c r="G50" s="65"/>
      <c r="H50" s="65"/>
      <c r="I50" s="66"/>
    </row>
    <row r="51" spans="1:21" ht="15.75" thickBot="1">
      <c r="A51" s="67"/>
      <c r="B51" s="33"/>
      <c r="C51" s="33"/>
      <c r="D51" s="33"/>
      <c r="E51" s="33"/>
      <c r="F51" s="33"/>
      <c r="G51" s="33"/>
      <c r="H51" s="33"/>
      <c r="I51" s="34"/>
      <c r="K51" s="27" t="s">
        <v>11</v>
      </c>
      <c r="L51" s="28" t="s">
        <v>12</v>
      </c>
      <c r="M51" s="28" t="s">
        <v>13</v>
      </c>
      <c r="N51" s="28" t="s">
        <v>15</v>
      </c>
      <c r="O51" s="29" t="s">
        <v>14</v>
      </c>
      <c r="Q51" s="27" t="s">
        <v>11</v>
      </c>
      <c r="R51" s="28" t="s">
        <v>12</v>
      </c>
      <c r="S51" s="28" t="s">
        <v>13</v>
      </c>
      <c r="T51" s="28" t="s">
        <v>15</v>
      </c>
      <c r="U51" s="29" t="s">
        <v>14</v>
      </c>
    </row>
    <row r="52" spans="1:21" ht="15.75" thickTop="1">
      <c r="A52" s="5"/>
      <c r="B52" s="5"/>
      <c r="C52" s="5"/>
      <c r="D52" s="5"/>
      <c r="E52" s="5"/>
      <c r="F52" s="5"/>
      <c r="G52" s="5"/>
      <c r="H52" s="5"/>
      <c r="I52" s="5"/>
      <c r="K52" s="70">
        <v>4</v>
      </c>
      <c r="L52" s="25">
        <v>1</v>
      </c>
      <c r="M52" s="25">
        <v>27</v>
      </c>
      <c r="N52" s="25">
        <v>12</v>
      </c>
      <c r="O52" s="26">
        <v>20</v>
      </c>
      <c r="Q52" s="59">
        <v>11</v>
      </c>
      <c r="R52" s="25">
        <v>1</v>
      </c>
      <c r="S52" s="25">
        <v>35</v>
      </c>
      <c r="T52" s="25">
        <v>15</v>
      </c>
      <c r="U52" s="26">
        <v>20</v>
      </c>
    </row>
    <row r="53" spans="1:21" ht="15">
      <c r="A53" s="5"/>
      <c r="B53" s="5"/>
      <c r="C53" s="5"/>
      <c r="D53" s="5"/>
      <c r="E53" s="5"/>
      <c r="F53" s="5"/>
      <c r="G53" s="5"/>
      <c r="H53" s="5"/>
      <c r="I53" s="5"/>
      <c r="K53" s="59"/>
      <c r="L53" s="16">
        <v>2</v>
      </c>
      <c r="M53" s="16">
        <v>28</v>
      </c>
      <c r="N53" s="16">
        <v>12</v>
      </c>
      <c r="O53" s="17">
        <v>19</v>
      </c>
      <c r="Q53" s="68"/>
      <c r="R53" s="16">
        <v>2</v>
      </c>
      <c r="S53" s="16">
        <v>36</v>
      </c>
      <c r="T53" s="16">
        <v>16</v>
      </c>
      <c r="U53" s="17">
        <v>19</v>
      </c>
    </row>
    <row r="54" spans="11:21" ht="15">
      <c r="K54" s="59"/>
      <c r="L54" s="16">
        <v>3</v>
      </c>
      <c r="M54" s="16">
        <v>29</v>
      </c>
      <c r="N54" s="16">
        <v>13</v>
      </c>
      <c r="O54" s="17">
        <v>18</v>
      </c>
      <c r="Q54" s="68"/>
      <c r="R54" s="16">
        <v>3</v>
      </c>
      <c r="S54" s="16">
        <v>37</v>
      </c>
      <c r="T54" s="16">
        <v>16</v>
      </c>
      <c r="U54" s="17">
        <v>18</v>
      </c>
    </row>
    <row r="55" spans="11:21" ht="15">
      <c r="K55" s="59"/>
      <c r="L55" s="16">
        <v>4</v>
      </c>
      <c r="M55" s="16">
        <v>30</v>
      </c>
      <c r="N55" s="16">
        <v>13</v>
      </c>
      <c r="O55" s="17">
        <v>17</v>
      </c>
      <c r="Q55" s="68"/>
      <c r="R55" s="16">
        <v>4</v>
      </c>
      <c r="S55" s="16">
        <v>38</v>
      </c>
      <c r="T55" s="16">
        <v>17</v>
      </c>
      <c r="U55" s="17">
        <v>17</v>
      </c>
    </row>
    <row r="56" spans="11:21" ht="15.75" thickBot="1">
      <c r="K56" s="59"/>
      <c r="L56" s="16">
        <v>5</v>
      </c>
      <c r="M56" s="16">
        <v>31</v>
      </c>
      <c r="N56" s="16">
        <v>14</v>
      </c>
      <c r="O56" s="17">
        <v>16</v>
      </c>
      <c r="Q56" s="69"/>
      <c r="R56" s="18"/>
      <c r="S56" s="18"/>
      <c r="T56" s="18"/>
      <c r="U56" s="19"/>
    </row>
    <row r="57" spans="11:15" ht="15">
      <c r="K57" s="59"/>
      <c r="L57" s="16">
        <v>6</v>
      </c>
      <c r="M57" s="16">
        <v>32</v>
      </c>
      <c r="N57" s="16">
        <v>14</v>
      </c>
      <c r="O57" s="17">
        <v>15</v>
      </c>
    </row>
    <row r="58" spans="11:21" ht="15.75" thickBot="1">
      <c r="K58" s="60"/>
      <c r="L58" s="18"/>
      <c r="M58" s="18"/>
      <c r="N58" s="18"/>
      <c r="O58" s="19"/>
      <c r="Q58" s="24"/>
      <c r="R58" s="20"/>
      <c r="S58" s="20"/>
      <c r="T58" s="20"/>
      <c r="U58" s="20"/>
    </row>
    <row r="59" spans="11:21" ht="15">
      <c r="K59" s="24"/>
      <c r="L59" s="20"/>
      <c r="M59" s="20"/>
      <c r="N59" s="20"/>
      <c r="O59" s="20"/>
      <c r="Q59" s="24"/>
      <c r="R59" s="20"/>
      <c r="S59" s="20"/>
      <c r="T59" s="20"/>
      <c r="U59" s="20"/>
    </row>
    <row r="60" ht="15.75" thickBot="1"/>
    <row r="61" spans="11:21" ht="15.75" thickBot="1">
      <c r="K61" s="27" t="s">
        <v>11</v>
      </c>
      <c r="L61" s="28" t="s">
        <v>12</v>
      </c>
      <c r="M61" s="28" t="s">
        <v>13</v>
      </c>
      <c r="N61" s="28" t="s">
        <v>15</v>
      </c>
      <c r="O61" s="29" t="s">
        <v>14</v>
      </c>
      <c r="Q61" s="27" t="s">
        <v>11</v>
      </c>
      <c r="R61" s="28" t="s">
        <v>12</v>
      </c>
      <c r="S61" s="28" t="s">
        <v>13</v>
      </c>
      <c r="T61" s="28" t="s">
        <v>15</v>
      </c>
      <c r="U61" s="29" t="s">
        <v>14</v>
      </c>
    </row>
    <row r="62" spans="11:21" ht="15">
      <c r="K62" s="59">
        <v>5</v>
      </c>
      <c r="L62" s="25">
        <v>1</v>
      </c>
      <c r="M62" s="25">
        <v>29</v>
      </c>
      <c r="N62" s="25">
        <v>13</v>
      </c>
      <c r="O62" s="26">
        <v>20</v>
      </c>
      <c r="Q62" s="59">
        <v>12</v>
      </c>
      <c r="R62" s="25">
        <v>1</v>
      </c>
      <c r="S62" s="25">
        <v>36</v>
      </c>
      <c r="T62" s="25">
        <v>16</v>
      </c>
      <c r="U62" s="26">
        <v>20</v>
      </c>
    </row>
    <row r="63" spans="11:21" ht="15">
      <c r="K63" s="68"/>
      <c r="L63" s="16">
        <v>2</v>
      </c>
      <c r="M63" s="16">
        <v>30</v>
      </c>
      <c r="N63" s="16">
        <v>13</v>
      </c>
      <c r="O63" s="17">
        <v>19</v>
      </c>
      <c r="Q63" s="68"/>
      <c r="R63" s="16">
        <v>2</v>
      </c>
      <c r="S63" s="16">
        <v>37</v>
      </c>
      <c r="T63" s="16">
        <v>16</v>
      </c>
      <c r="U63" s="17">
        <v>19</v>
      </c>
    </row>
    <row r="64" spans="11:21" ht="15">
      <c r="K64" s="68"/>
      <c r="L64" s="16">
        <v>3</v>
      </c>
      <c r="M64" s="16">
        <v>31</v>
      </c>
      <c r="N64" s="16">
        <v>14</v>
      </c>
      <c r="O64" s="17">
        <v>18</v>
      </c>
      <c r="Q64" s="68"/>
      <c r="R64" s="16">
        <v>3</v>
      </c>
      <c r="S64" s="16">
        <v>38</v>
      </c>
      <c r="T64" s="16">
        <v>17</v>
      </c>
      <c r="U64" s="17">
        <v>18</v>
      </c>
    </row>
    <row r="65" spans="11:21" ht="15">
      <c r="K65" s="68"/>
      <c r="L65" s="16">
        <v>4</v>
      </c>
      <c r="M65" s="16">
        <v>32</v>
      </c>
      <c r="N65" s="16">
        <v>14</v>
      </c>
      <c r="O65" s="17">
        <v>17</v>
      </c>
      <c r="Q65" s="68"/>
      <c r="R65" s="16">
        <v>4</v>
      </c>
      <c r="S65" s="16">
        <v>39</v>
      </c>
      <c r="T65" s="16">
        <v>17</v>
      </c>
      <c r="U65" s="17">
        <v>17</v>
      </c>
    </row>
    <row r="66" spans="11:21" ht="15.75" thickBot="1">
      <c r="K66" s="68"/>
      <c r="L66" s="16">
        <v>5</v>
      </c>
      <c r="M66" s="16">
        <v>33</v>
      </c>
      <c r="N66" s="16">
        <v>15</v>
      </c>
      <c r="O66" s="17">
        <v>16</v>
      </c>
      <c r="Q66" s="69"/>
      <c r="R66" s="18"/>
      <c r="S66" s="18"/>
      <c r="T66" s="18"/>
      <c r="U66" s="19"/>
    </row>
    <row r="67" spans="11:21" ht="15.75" thickBot="1">
      <c r="K67" s="69"/>
      <c r="L67" s="18">
        <v>6</v>
      </c>
      <c r="M67" s="18">
        <v>34</v>
      </c>
      <c r="N67" s="18">
        <v>15</v>
      </c>
      <c r="O67" s="19">
        <v>15</v>
      </c>
      <c r="Q67" s="24"/>
      <c r="R67" s="20"/>
      <c r="S67" s="20"/>
      <c r="T67" s="20"/>
      <c r="U67" s="20"/>
    </row>
    <row r="68" spans="11:21" ht="15">
      <c r="K68" s="24"/>
      <c r="L68" s="20"/>
      <c r="M68" s="20"/>
      <c r="N68" s="20"/>
      <c r="O68" s="20"/>
      <c r="Q68" s="24"/>
      <c r="R68" s="20"/>
      <c r="S68" s="20"/>
      <c r="T68" s="20"/>
      <c r="U68" s="20"/>
    </row>
    <row r="69" spans="11:21" ht="15.75" thickBot="1">
      <c r="K69" s="24"/>
      <c r="L69" s="20"/>
      <c r="M69" s="20"/>
      <c r="N69" s="20"/>
      <c r="O69" s="20"/>
      <c r="Q69" s="24"/>
      <c r="R69" s="20"/>
      <c r="S69" s="20"/>
      <c r="T69" s="20"/>
      <c r="U69" s="20"/>
    </row>
    <row r="70" spans="11:21" ht="15.75" thickBot="1">
      <c r="K70" s="27" t="s">
        <v>11</v>
      </c>
      <c r="L70" s="28" t="s">
        <v>12</v>
      </c>
      <c r="M70" s="28" t="s">
        <v>13</v>
      </c>
      <c r="N70" s="28" t="s">
        <v>15</v>
      </c>
      <c r="O70" s="29" t="s">
        <v>14</v>
      </c>
      <c r="Q70" s="27" t="s">
        <v>11</v>
      </c>
      <c r="R70" s="28" t="s">
        <v>12</v>
      </c>
      <c r="S70" s="28" t="s">
        <v>13</v>
      </c>
      <c r="T70" s="28" t="s">
        <v>15</v>
      </c>
      <c r="U70" s="29" t="s">
        <v>14</v>
      </c>
    </row>
    <row r="71" spans="11:21" ht="15">
      <c r="K71" s="70">
        <v>6</v>
      </c>
      <c r="L71" s="25">
        <v>1</v>
      </c>
      <c r="M71" s="25">
        <v>30</v>
      </c>
      <c r="N71" s="25">
        <v>13</v>
      </c>
      <c r="O71" s="26">
        <v>20</v>
      </c>
      <c r="Q71" s="59">
        <v>13</v>
      </c>
      <c r="R71" s="25">
        <v>1</v>
      </c>
      <c r="S71" s="25">
        <v>37</v>
      </c>
      <c r="T71" s="25">
        <v>16</v>
      </c>
      <c r="U71" s="26">
        <v>20</v>
      </c>
    </row>
    <row r="72" spans="11:21" ht="15">
      <c r="K72" s="68"/>
      <c r="L72" s="16">
        <v>2</v>
      </c>
      <c r="M72" s="16">
        <v>31</v>
      </c>
      <c r="N72" s="16">
        <v>14</v>
      </c>
      <c r="O72" s="17">
        <v>19</v>
      </c>
      <c r="Q72" s="68"/>
      <c r="R72" s="16">
        <v>2</v>
      </c>
      <c r="S72" s="16">
        <v>38</v>
      </c>
      <c r="T72" s="16">
        <v>17</v>
      </c>
      <c r="U72" s="17">
        <v>19</v>
      </c>
    </row>
    <row r="73" spans="11:21" ht="15">
      <c r="K73" s="68"/>
      <c r="L73" s="16">
        <v>3</v>
      </c>
      <c r="M73" s="16">
        <v>32</v>
      </c>
      <c r="N73" s="16">
        <v>14</v>
      </c>
      <c r="O73" s="17">
        <v>18</v>
      </c>
      <c r="Q73" s="68"/>
      <c r="R73" s="16">
        <v>3</v>
      </c>
      <c r="S73" s="16">
        <v>39</v>
      </c>
      <c r="T73" s="16">
        <v>17</v>
      </c>
      <c r="U73" s="17">
        <v>18</v>
      </c>
    </row>
    <row r="74" spans="11:21" ht="15">
      <c r="K74" s="68"/>
      <c r="L74" s="16">
        <v>4</v>
      </c>
      <c r="M74" s="16">
        <v>33</v>
      </c>
      <c r="N74" s="16">
        <v>15</v>
      </c>
      <c r="O74" s="17">
        <v>17</v>
      </c>
      <c r="Q74" s="68"/>
      <c r="R74" s="16"/>
      <c r="S74" s="16"/>
      <c r="T74" s="16"/>
      <c r="U74" s="17"/>
    </row>
    <row r="75" spans="11:21" ht="15.75" thickBot="1">
      <c r="K75" s="68"/>
      <c r="L75" s="16">
        <v>5</v>
      </c>
      <c r="M75" s="16">
        <v>34</v>
      </c>
      <c r="N75" s="16">
        <v>15</v>
      </c>
      <c r="O75" s="17">
        <v>16</v>
      </c>
      <c r="Q75" s="69"/>
      <c r="R75" s="18"/>
      <c r="S75" s="18"/>
      <c r="T75" s="18"/>
      <c r="U75" s="19"/>
    </row>
    <row r="76" spans="11:15" ht="15.75" thickBot="1">
      <c r="K76" s="69"/>
      <c r="L76" s="18">
        <v>6</v>
      </c>
      <c r="M76" s="18">
        <v>35</v>
      </c>
      <c r="N76" s="18">
        <v>15</v>
      </c>
      <c r="O76" s="19">
        <v>15</v>
      </c>
    </row>
    <row r="77" ht="15"/>
    <row r="78" ht="15.75" thickBot="1"/>
    <row r="79" spans="11:15" ht="15.75" thickBot="1">
      <c r="K79" s="27" t="s">
        <v>11</v>
      </c>
      <c r="L79" s="28" t="s">
        <v>12</v>
      </c>
      <c r="M79" s="28" t="s">
        <v>13</v>
      </c>
      <c r="N79" s="28" t="s">
        <v>15</v>
      </c>
      <c r="O79" s="29" t="s">
        <v>14</v>
      </c>
    </row>
    <row r="80" spans="11:15" ht="15">
      <c r="K80" s="70">
        <v>7</v>
      </c>
      <c r="L80" s="25">
        <v>1</v>
      </c>
      <c r="M80" s="25">
        <v>31</v>
      </c>
      <c r="N80" s="25">
        <v>14</v>
      </c>
      <c r="O80" s="26">
        <v>20</v>
      </c>
    </row>
    <row r="81" spans="11:15" ht="15">
      <c r="K81" s="68"/>
      <c r="L81" s="16">
        <v>2</v>
      </c>
      <c r="M81" s="16">
        <v>32</v>
      </c>
      <c r="N81" s="16">
        <v>14</v>
      </c>
      <c r="O81" s="17">
        <v>19</v>
      </c>
    </row>
    <row r="82" spans="11:15" ht="15">
      <c r="K82" s="68"/>
      <c r="L82" s="16">
        <v>3</v>
      </c>
      <c r="M82" s="16">
        <v>33</v>
      </c>
      <c r="N82" s="16">
        <v>15</v>
      </c>
      <c r="O82" s="17">
        <v>18</v>
      </c>
    </row>
    <row r="83" spans="11:15" ht="15">
      <c r="K83" s="68"/>
      <c r="L83" s="16">
        <v>4</v>
      </c>
      <c r="M83" s="16">
        <v>34</v>
      </c>
      <c r="N83" s="16">
        <v>15</v>
      </c>
      <c r="O83" s="17">
        <v>17</v>
      </c>
    </row>
    <row r="84" spans="11:15" ht="15">
      <c r="K84" s="68"/>
      <c r="L84" s="16">
        <v>5</v>
      </c>
      <c r="M84" s="16">
        <v>35</v>
      </c>
      <c r="N84" s="16">
        <v>15</v>
      </c>
      <c r="O84" s="17">
        <v>16</v>
      </c>
    </row>
    <row r="85" spans="11:15" ht="15.75" thickBot="1">
      <c r="K85" s="69"/>
      <c r="L85" s="18"/>
      <c r="M85" s="18"/>
      <c r="N85" s="18"/>
      <c r="O85" s="19"/>
    </row>
  </sheetData>
  <sheetProtection sheet="1" objects="1" scenarios="1"/>
  <mergeCells count="34">
    <mergeCell ref="Q52:Q56"/>
    <mergeCell ref="Q62:Q66"/>
    <mergeCell ref="Q71:Q75"/>
    <mergeCell ref="Q42:Q46"/>
    <mergeCell ref="K52:K58"/>
    <mergeCell ref="K62:K67"/>
    <mergeCell ref="K71:K76"/>
    <mergeCell ref="K80:K85"/>
    <mergeCell ref="Q22:Q27"/>
    <mergeCell ref="Q32:Q37"/>
    <mergeCell ref="K32:K39"/>
    <mergeCell ref="K22:K29"/>
    <mergeCell ref="N19:R19"/>
    <mergeCell ref="K42:K48"/>
    <mergeCell ref="A48:I51"/>
    <mergeCell ref="A45:I46"/>
    <mergeCell ref="F41:G41"/>
    <mergeCell ref="F43:G43"/>
    <mergeCell ref="A15:H15"/>
    <mergeCell ref="A4:I6"/>
    <mergeCell ref="A11:I12"/>
    <mergeCell ref="A43:E43"/>
    <mergeCell ref="A8:H9"/>
    <mergeCell ref="A18:H18"/>
    <mergeCell ref="A37:G37"/>
    <mergeCell ref="A39:E39"/>
    <mergeCell ref="A41:D41"/>
    <mergeCell ref="A2:I2"/>
    <mergeCell ref="A22:I24"/>
    <mergeCell ref="A31:I33"/>
    <mergeCell ref="A26:I27"/>
    <mergeCell ref="A16:H16"/>
    <mergeCell ref="A17:H17"/>
    <mergeCell ref="A14:H1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Task Force Tips,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Miller</dc:creator>
  <cp:keywords/>
  <dc:description/>
  <cp:lastModifiedBy>Doug Miller</cp:lastModifiedBy>
  <cp:lastPrinted>2001-03-06T15:30:44Z</cp:lastPrinted>
  <dcterms:created xsi:type="dcterms:W3CDTF">2001-03-06T15:00:31Z</dcterms:created>
  <dcterms:modified xsi:type="dcterms:W3CDTF">2006-06-01T15:52:24Z</dcterms:modified>
  <cp:category/>
  <cp:version/>
  <cp:contentType/>
  <cp:contentStatus/>
</cp:coreProperties>
</file>