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<sst xmlns="http://schemas.openxmlformats.org/spreadsheetml/2006/main" count="81" uniqueCount="34">
  <si>
    <t>D1 FOR MOST COMMON INSTALLATIONS</t>
  </si>
  <si>
    <t>Task Force Tips CROSSFIRE  D1 = 1"</t>
  </si>
  <si>
    <t>Elkhart Stinger Model 8297-98 w/companion flange  D1 = 6"</t>
  </si>
  <si>
    <t>Akron Apollo Model 3422 w/companion flange  D1 = 5"</t>
  </si>
  <si>
    <t>Akron Apollo Model 3422 threaded on  D1 = 4"</t>
  </si>
  <si>
    <t xml:space="preserve">D1 = </t>
  </si>
  <si>
    <t>inches</t>
  </si>
  <si>
    <t xml:space="preserve">D2 = </t>
  </si>
  <si>
    <t>D3=</t>
  </si>
  <si>
    <t>L=</t>
  </si>
  <si>
    <t>M=</t>
  </si>
  <si>
    <t>F1=</t>
  </si>
  <si>
    <t>F2=</t>
  </si>
  <si>
    <r>
      <t xml:space="preserve">Side Load Mounting Points for Task Force Tips Extend-A-Gun, </t>
    </r>
    <r>
      <rPr>
        <b/>
        <u val="single"/>
        <sz val="12"/>
        <rFont val="Arial"/>
        <family val="2"/>
      </rPr>
      <t>18" Models</t>
    </r>
    <r>
      <rPr>
        <b/>
        <sz val="12"/>
        <rFont val="Arial"/>
        <family val="2"/>
      </rPr>
      <t>.</t>
    </r>
  </si>
  <si>
    <t xml:space="preserve">WARNING: Before installing the Extend-A-Gun you MUST determine the forces that will be exerted in the proposed installation by the reaction forces of the nozzle. </t>
  </si>
  <si>
    <t>Refer to Model XG18 Extend-A-Gun Installation and Operating Instructions, TFT Literature # LIX518.</t>
  </si>
  <si>
    <t>WARNING: Injury can result from an inadequately supported monitor. The monitor mount must be capable of supporting the nozzle reaction force which can be as high as 900 lbf. (400 kg). Flanges and pipe made from plastic are inadequate for monitor mounting and must not be used.</t>
  </si>
  <si>
    <r>
      <t>NOTE</t>
    </r>
    <r>
      <rPr>
        <sz val="12"/>
        <rFont val="Arial"/>
        <family val="2"/>
      </rPr>
      <t xml:space="preserve">: F1 </t>
    </r>
    <r>
      <rPr>
        <b/>
        <sz val="12"/>
        <rFont val="Arial"/>
        <family val="2"/>
      </rPr>
      <t>MUST</t>
    </r>
    <r>
      <rPr>
        <sz val="12"/>
        <rFont val="Arial"/>
        <family val="2"/>
      </rPr>
      <t xml:space="preserve"> be less than 3100 lbf. F2 </t>
    </r>
    <r>
      <rPr>
        <b/>
        <sz val="12"/>
        <rFont val="Arial"/>
        <family val="2"/>
      </rPr>
      <t>MUST</t>
    </r>
    <r>
      <rPr>
        <sz val="12"/>
        <rFont val="Arial"/>
        <family val="2"/>
      </rPr>
      <t xml:space="preserve"> be less than 2200 lbf. and the proposed installation </t>
    </r>
    <r>
      <rPr>
        <b/>
        <sz val="12"/>
        <rFont val="Arial"/>
        <family val="2"/>
      </rPr>
      <t>MUST</t>
    </r>
    <r>
      <rPr>
        <sz val="12"/>
        <rFont val="Arial"/>
        <family val="2"/>
      </rPr>
      <t xml:space="preserve"> be capable of withstanding forces of this magnitude.</t>
    </r>
  </si>
  <si>
    <t>MUST be &lt; 3100 lbf.</t>
  </si>
  <si>
    <t>MUST be &lt; 2200 lbf.</t>
  </si>
  <si>
    <r>
      <t>5.</t>
    </r>
    <r>
      <rPr>
        <sz val="11"/>
        <rFont val="Arial"/>
        <family val="2"/>
      </rPr>
      <t xml:space="preserve"> Calculate forces on Brackets, Add D1 + D2 + D3 + 21.7 = L (inches)</t>
    </r>
  </si>
  <si>
    <r>
      <t>6.</t>
    </r>
    <r>
      <rPr>
        <sz val="12"/>
        <rFont val="Arial"/>
        <family val="2"/>
      </rPr>
      <t xml:space="preserve"> Multiply L x 900 = M (inch/pounds)</t>
    </r>
  </si>
  <si>
    <r>
      <t>7.</t>
    </r>
    <r>
      <rPr>
        <sz val="12"/>
        <rFont val="Arial"/>
        <family val="2"/>
      </rPr>
      <t xml:space="preserve"> Divide M by D3 = F1 (pounds)</t>
    </r>
  </si>
  <si>
    <r>
      <t>8.</t>
    </r>
    <r>
      <rPr>
        <sz val="12"/>
        <rFont val="Arial"/>
        <family val="2"/>
      </rPr>
      <t xml:space="preserve"> Subtract 900 from F1 = F2 (pounds)</t>
    </r>
  </si>
  <si>
    <t>D1</t>
  </si>
  <si>
    <t>D2</t>
  </si>
  <si>
    <t>HEIGHT</t>
  </si>
  <si>
    <t>D3 max</t>
  </si>
  <si>
    <t>D3 min</t>
  </si>
  <si>
    <t>CHARTS FOR MODEL XG18 ONLY</t>
  </si>
  <si>
    <r>
      <t>1.</t>
    </r>
    <r>
      <rPr>
        <sz val="12"/>
        <rFont val="Arial"/>
        <family val="2"/>
      </rPr>
      <t xml:space="preserve"> Determine the distance, D1, in inches, from the center of the monitor elevation joint to the bottom of the threads in the monitor inlet. Enter this in green box D1.</t>
    </r>
  </si>
  <si>
    <r>
      <t>3.</t>
    </r>
    <r>
      <rPr>
        <sz val="12"/>
        <rFont val="Arial"/>
        <family val="2"/>
      </rPr>
      <t xml:space="preserve"> Locate D2, the distance from the bottom of the latch casting to the center of the upper mounting bracket, for the chosen HEIGHT. (inches) Enter this in green box D2.</t>
    </r>
  </si>
  <si>
    <r>
      <t>4.</t>
    </r>
    <r>
      <rPr>
        <sz val="12"/>
        <rFont val="Arial"/>
        <family val="2"/>
      </rPr>
      <t xml:space="preserve"> Determine the distance, D3 in inches, from the </t>
    </r>
    <r>
      <rPr>
        <u val="single"/>
        <sz val="12"/>
        <rFont val="Arial"/>
        <family val="2"/>
      </rPr>
      <t>center of the upper mounting bracket</t>
    </r>
    <r>
      <rPr>
        <sz val="12"/>
        <rFont val="Arial"/>
        <family val="2"/>
      </rPr>
      <t xml:space="preserve"> to the </t>
    </r>
    <r>
      <rPr>
        <u val="single"/>
        <sz val="12"/>
        <rFont val="Arial"/>
        <family val="2"/>
      </rPr>
      <t>center of the lower mounting bracket</t>
    </r>
    <r>
      <rPr>
        <sz val="12"/>
        <rFont val="Arial"/>
        <family val="2"/>
      </rPr>
      <t xml:space="preserve"> for the proposed installation. </t>
    </r>
    <r>
      <rPr>
        <b/>
        <sz val="12"/>
        <rFont val="Arial"/>
        <family val="2"/>
      </rPr>
      <t xml:space="preserve">D3 MUST be between D3 min and D3 max. </t>
    </r>
    <r>
      <rPr>
        <sz val="12"/>
        <rFont val="Arial"/>
        <family val="2"/>
      </rPr>
      <t>Enter this in green box D3.</t>
    </r>
  </si>
  <si>
    <r>
      <t>2.</t>
    </r>
    <r>
      <rPr>
        <sz val="12"/>
        <rFont val="Arial"/>
        <family val="2"/>
      </rPr>
      <t xml:space="preserve"> Locate the value of D1, in the charts on the right. Find the desired HEIGHT from the </t>
    </r>
    <r>
      <rPr>
        <u val="single"/>
        <sz val="12"/>
        <rFont val="Arial"/>
        <family val="2"/>
      </rPr>
      <t>center of the upper bracket</t>
    </r>
    <r>
      <rPr>
        <sz val="12"/>
        <rFont val="Arial"/>
        <family val="2"/>
      </rPr>
      <t xml:space="preserve"> to the </t>
    </r>
    <r>
      <rPr>
        <u val="single"/>
        <sz val="12"/>
        <rFont val="Arial"/>
        <family val="2"/>
      </rPr>
      <t>center of the stream</t>
    </r>
    <r>
      <rPr>
        <sz val="12"/>
        <rFont val="Arial"/>
        <family val="2"/>
      </rPr>
      <t xml:space="preserve"> in the HEIGHT column.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</si>
</sst>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2"/>
      <name val="Arial"/>
      <family val="2"/>
    </font>
    <font>
      <b/>
      <u val="single"/>
      <sz val="12"/>
      <name val="Arial"/>
      <family val="2"/>
    </font>
    <font>
      <sz val="12"/>
      <name val="Arial"/>
      <family val="2"/>
    </font>
    <font>
      <u val="single"/>
      <sz val="12"/>
      <name val="Arial"/>
      <family val="2"/>
    </font>
    <font>
      <sz val="11"/>
      <name val="Arial"/>
      <family val="2"/>
    </font>
    <font>
      <b/>
      <sz val="11"/>
      <name val="Arial"/>
      <family val="2"/>
    </font>
    <font>
      <b/>
      <sz val="10"/>
      <name val="Arial"/>
      <family val="2"/>
    </font>
    <font>
      <i/>
      <sz val="12"/>
      <name val="Arial"/>
      <family val="2"/>
    </font>
    <font>
      <i/>
      <sz val="10"/>
      <name val="Arial"/>
      <family val="2"/>
    </font>
  </fonts>
  <fills count="2">
    <fill>
      <patternFill/>
    </fill>
    <fill>
      <patternFill patternType="gray125"/>
    </fill>
  </fills>
  <borders count="37">
    <border>
      <left/>
      <right/>
      <top/>
      <bottom/>
      <diagonal/>
    </border>
    <border>
      <left style="thick">
        <color indexed="17"/>
      </left>
      <right style="thick">
        <color indexed="17"/>
      </right>
      <top style="thick">
        <color indexed="17"/>
      </top>
      <bottom style="thick">
        <color indexed="17"/>
      </bottom>
    </border>
    <border>
      <left style="thick"/>
      <right style="thick"/>
      <top style="thick"/>
      <bottom style="thick"/>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Alignment="1">
      <alignment wrapText="1"/>
    </xf>
    <xf numFmtId="0" fontId="1"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49" fontId="1" fillId="0" borderId="0" xfId="0" applyNumberFormat="1" applyFont="1" applyFill="1" applyBorder="1" applyAlignment="1">
      <alignment horizontal="right"/>
    </xf>
    <xf numFmtId="2" fontId="3" fillId="0" borderId="1" xfId="0" applyNumberFormat="1" applyFont="1" applyBorder="1" applyAlignment="1" applyProtection="1">
      <alignment/>
      <protection locked="0"/>
    </xf>
    <xf numFmtId="49" fontId="1" fillId="0" borderId="0" xfId="0" applyNumberFormat="1" applyFont="1" applyAlignment="1">
      <alignment horizontal="right"/>
    </xf>
    <xf numFmtId="0" fontId="1" fillId="0" borderId="0" xfId="0" applyFont="1" applyAlignment="1">
      <alignment horizontal="right"/>
    </xf>
    <xf numFmtId="2" fontId="3" fillId="0" borderId="2" xfId="0" applyNumberFormat="1" applyFont="1" applyBorder="1" applyAlignment="1">
      <alignment/>
    </xf>
    <xf numFmtId="0" fontId="5" fillId="0" borderId="0" xfId="0" applyFont="1" applyAlignment="1">
      <alignment/>
    </xf>
    <xf numFmtId="0" fontId="6" fillId="0" borderId="0" xfId="0" applyFont="1" applyAlignment="1">
      <alignment horizontal="right"/>
    </xf>
    <xf numFmtId="2" fontId="5" fillId="0" borderId="2" xfId="0" applyNumberFormat="1" applyFont="1" applyBorder="1" applyAlignment="1">
      <alignment/>
    </xf>
    <xf numFmtId="0" fontId="8" fillId="0" borderId="0" xfId="0" applyNumberFormat="1" applyFont="1" applyAlignment="1">
      <alignment wrapText="1"/>
    </xf>
    <xf numFmtId="0" fontId="9" fillId="0" borderId="0" xfId="0" applyFont="1" applyAlignment="1">
      <alignment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0" xfId="0" applyFont="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1" fillId="0" borderId="23" xfId="0" applyFont="1" applyBorder="1" applyAlignment="1">
      <alignment wrapText="1"/>
    </xf>
    <xf numFmtId="0" fontId="3" fillId="0" borderId="24" xfId="0" applyFont="1" applyBorder="1" applyAlignment="1">
      <alignment wrapText="1"/>
    </xf>
    <xf numFmtId="0" fontId="3" fillId="0" borderId="25" xfId="0" applyFont="1" applyBorder="1" applyAlignment="1">
      <alignment wrapText="1"/>
    </xf>
    <xf numFmtId="0" fontId="3" fillId="0" borderId="26" xfId="0" applyFont="1" applyBorder="1" applyAlignment="1">
      <alignment wrapText="1"/>
    </xf>
    <xf numFmtId="0" fontId="3" fillId="0" borderId="0" xfId="0" applyFont="1" applyBorder="1" applyAlignment="1">
      <alignment wrapText="1"/>
    </xf>
    <xf numFmtId="0" fontId="3" fillId="0" borderId="27" xfId="0" applyFont="1" applyBorder="1" applyAlignment="1">
      <alignment wrapText="1"/>
    </xf>
    <xf numFmtId="0" fontId="3" fillId="0" borderId="28" xfId="0" applyFont="1" applyBorder="1" applyAlignment="1">
      <alignment wrapText="1"/>
    </xf>
    <xf numFmtId="0" fontId="3" fillId="0" borderId="29" xfId="0" applyFont="1" applyBorder="1" applyAlignment="1">
      <alignment wrapText="1"/>
    </xf>
    <xf numFmtId="0" fontId="3" fillId="0" borderId="30" xfId="0" applyFont="1" applyBorder="1" applyAlignment="1">
      <alignment wrapText="1"/>
    </xf>
    <xf numFmtId="0" fontId="1" fillId="0" borderId="0" xfId="0" applyFont="1" applyAlignment="1">
      <alignment wrapText="1"/>
    </xf>
    <xf numFmtId="0" fontId="0" fillId="0" borderId="0" xfId="0" applyAlignment="1">
      <alignment wrapText="1"/>
    </xf>
    <xf numFmtId="0" fontId="3" fillId="0" borderId="0" xfId="0" applyFont="1" applyAlignment="1">
      <alignment wrapText="1"/>
    </xf>
    <xf numFmtId="49" fontId="1" fillId="0" borderId="0" xfId="0" applyNumberFormat="1" applyFont="1" applyAlignment="1">
      <alignment wrapText="1"/>
    </xf>
    <xf numFmtId="49" fontId="3" fillId="0" borderId="0" xfId="0" applyNumberFormat="1" applyFont="1" applyAlignment="1">
      <alignment wrapText="1"/>
    </xf>
    <xf numFmtId="0" fontId="1" fillId="0" borderId="31" xfId="0" applyNumberFormat="1" applyFont="1" applyBorder="1" applyAlignment="1">
      <alignment horizontal="left"/>
    </xf>
    <xf numFmtId="0" fontId="0" fillId="0" borderId="16" xfId="0" applyFont="1" applyBorder="1" applyAlignment="1">
      <alignment/>
    </xf>
    <xf numFmtId="0" fontId="0" fillId="0" borderId="17" xfId="0" applyFont="1" applyBorder="1" applyAlignment="1">
      <alignment/>
    </xf>
    <xf numFmtId="0" fontId="7" fillId="0" borderId="0" xfId="0" applyFont="1" applyAlignment="1">
      <alignment horizontal="right"/>
    </xf>
    <xf numFmtId="0" fontId="6" fillId="0" borderId="0" xfId="0" applyFont="1" applyAlignment="1">
      <alignment/>
    </xf>
    <xf numFmtId="0" fontId="5" fillId="0" borderId="0" xfId="0" applyFont="1" applyAlignment="1">
      <alignment/>
    </xf>
    <xf numFmtId="0" fontId="1" fillId="0" borderId="0" xfId="0" applyFont="1" applyAlignment="1">
      <alignment/>
    </xf>
    <xf numFmtId="0" fontId="3" fillId="0" borderId="0" xfId="0" applyFont="1" applyAlignment="1">
      <alignment/>
    </xf>
    <xf numFmtId="0" fontId="1" fillId="0" borderId="32" xfId="0" applyNumberFormat="1" applyFont="1" applyBorder="1" applyAlignment="1">
      <alignment horizontal="left"/>
    </xf>
    <xf numFmtId="0" fontId="0" fillId="0" borderId="0" xfId="0" applyFont="1" applyBorder="1" applyAlignment="1">
      <alignment/>
    </xf>
    <xf numFmtId="0" fontId="0" fillId="0" borderId="15" xfId="0" applyFont="1" applyBorder="1" applyAlignment="1">
      <alignment/>
    </xf>
    <xf numFmtId="0" fontId="2" fillId="0" borderId="33" xfId="0" applyNumberFormat="1"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0" xfId="0" applyAlignment="1">
      <alignment/>
    </xf>
    <xf numFmtId="0" fontId="0" fillId="0" borderId="15" xfId="0" applyBorder="1" applyAlignment="1">
      <alignment/>
    </xf>
    <xf numFmtId="0" fontId="8" fillId="0" borderId="0" xfId="0" applyNumberFormat="1" applyFont="1" applyAlignment="1">
      <alignment wrapText="1"/>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51</xdr:row>
      <xdr:rowOff>0</xdr:rowOff>
    </xdr:from>
    <xdr:to>
      <xdr:col>7</xdr:col>
      <xdr:colOff>847725</xdr:colOff>
      <xdr:row>76</xdr:row>
      <xdr:rowOff>19050</xdr:rowOff>
    </xdr:to>
    <xdr:pic>
      <xdr:nvPicPr>
        <xdr:cNvPr id="1" name="Picture 1"/>
        <xdr:cNvPicPr preferRelativeResize="1">
          <a:picLocks noChangeAspect="1"/>
        </xdr:cNvPicPr>
      </xdr:nvPicPr>
      <xdr:blipFill>
        <a:blip r:embed="rId1"/>
        <a:stretch>
          <a:fillRect/>
        </a:stretch>
      </xdr:blipFill>
      <xdr:spPr>
        <a:xfrm>
          <a:off x="1219200" y="10220325"/>
          <a:ext cx="4067175" cy="483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8"/>
  <sheetViews>
    <sheetView tabSelected="1" workbookViewId="0" topLeftCell="A49">
      <selection activeCell="C52" sqref="C52"/>
    </sheetView>
  </sheetViews>
  <sheetFormatPr defaultColWidth="9.140625" defaultRowHeight="12.75"/>
  <cols>
    <col min="1" max="6" width="9.140625" style="4" customWidth="1"/>
    <col min="7" max="7" width="11.7109375" style="4" customWidth="1"/>
    <col min="8" max="8" width="14.421875" style="4" customWidth="1"/>
    <col min="9" max="9" width="14.00390625" style="4" customWidth="1"/>
    <col min="10" max="16384" width="9.140625" style="4" customWidth="1"/>
  </cols>
  <sheetData>
    <row r="1" spans="1:9" ht="15.75">
      <c r="A1" s="61" t="s">
        <v>13</v>
      </c>
      <c r="B1" s="61"/>
      <c r="C1" s="61"/>
      <c r="D1" s="61"/>
      <c r="E1" s="61"/>
      <c r="F1" s="61"/>
      <c r="G1" s="61"/>
      <c r="H1" s="62"/>
      <c r="I1" s="62"/>
    </row>
    <row r="2" spans="1:9" ht="15.75">
      <c r="A2" s="2"/>
      <c r="B2" s="2"/>
      <c r="C2" s="2"/>
      <c r="D2" s="2"/>
      <c r="E2" s="2"/>
      <c r="F2" s="2"/>
      <c r="G2" s="2"/>
      <c r="H2" s="5"/>
      <c r="I2" s="5"/>
    </row>
    <row r="3" spans="1:9" ht="15">
      <c r="A3" s="50" t="s">
        <v>14</v>
      </c>
      <c r="B3" s="51"/>
      <c r="C3" s="51"/>
      <c r="D3" s="51"/>
      <c r="E3" s="51"/>
      <c r="F3" s="51"/>
      <c r="G3" s="51"/>
      <c r="H3" s="51"/>
      <c r="I3" s="51"/>
    </row>
    <row r="4" spans="1:9" ht="15">
      <c r="A4" s="51"/>
      <c r="B4" s="51"/>
      <c r="C4" s="51"/>
      <c r="D4" s="51"/>
      <c r="E4" s="51"/>
      <c r="F4" s="51"/>
      <c r="G4" s="51"/>
      <c r="H4" s="51"/>
      <c r="I4" s="51"/>
    </row>
    <row r="5" spans="1:9" ht="15">
      <c r="A5" s="51"/>
      <c r="B5" s="51"/>
      <c r="C5" s="51"/>
      <c r="D5" s="51"/>
      <c r="E5" s="51"/>
      <c r="F5" s="51"/>
      <c r="G5" s="51"/>
      <c r="H5" s="51"/>
      <c r="I5" s="51"/>
    </row>
    <row r="6" spans="1:9" ht="15">
      <c r="A6" s="1"/>
      <c r="B6" s="1"/>
      <c r="C6" s="1"/>
      <c r="D6" s="1"/>
      <c r="E6" s="1"/>
      <c r="F6" s="1"/>
      <c r="G6" s="1"/>
      <c r="H6" s="1"/>
      <c r="I6" s="1"/>
    </row>
    <row r="7" spans="1:9" ht="15">
      <c r="A7" s="71" t="s">
        <v>15</v>
      </c>
      <c r="B7" s="71"/>
      <c r="C7" s="71"/>
      <c r="D7" s="71"/>
      <c r="E7" s="71"/>
      <c r="F7" s="71"/>
      <c r="G7" s="71"/>
      <c r="H7" s="71"/>
      <c r="I7" s="14"/>
    </row>
    <row r="8" spans="1:9" ht="15">
      <c r="A8" s="51"/>
      <c r="B8" s="51"/>
      <c r="C8" s="51"/>
      <c r="D8" s="51"/>
      <c r="E8" s="51"/>
      <c r="F8" s="51"/>
      <c r="G8" s="51"/>
      <c r="H8" s="51"/>
      <c r="I8" s="15"/>
    </row>
    <row r="9" spans="1:9" ht="15">
      <c r="A9" s="1"/>
      <c r="B9" s="1"/>
      <c r="C9" s="1"/>
      <c r="D9" s="1"/>
      <c r="E9" s="1"/>
      <c r="F9" s="1"/>
      <c r="G9" s="1"/>
      <c r="H9" s="1"/>
      <c r="I9" s="1"/>
    </row>
    <row r="10" spans="1:9" ht="15">
      <c r="A10" s="50" t="s">
        <v>30</v>
      </c>
      <c r="B10" s="52"/>
      <c r="C10" s="52"/>
      <c r="D10" s="52"/>
      <c r="E10" s="52"/>
      <c r="F10" s="52"/>
      <c r="G10" s="52"/>
      <c r="H10" s="52"/>
      <c r="I10" s="52"/>
    </row>
    <row r="11" spans="1:9" ht="15">
      <c r="A11" s="52"/>
      <c r="B11" s="52"/>
      <c r="C11" s="52"/>
      <c r="D11" s="52"/>
      <c r="E11" s="52"/>
      <c r="F11" s="52"/>
      <c r="G11" s="52"/>
      <c r="H11" s="52"/>
      <c r="I11" s="52"/>
    </row>
    <row r="12" spans="1:9" ht="15.75" thickBot="1">
      <c r="A12" s="3"/>
      <c r="B12" s="3"/>
      <c r="C12" s="3"/>
      <c r="D12" s="3"/>
      <c r="E12" s="3"/>
      <c r="F12" s="3"/>
      <c r="G12" s="3"/>
      <c r="H12" s="3"/>
      <c r="I12" s="3"/>
    </row>
    <row r="13" spans="1:8" ht="15" customHeight="1">
      <c r="A13" s="66" t="s">
        <v>0</v>
      </c>
      <c r="B13" s="67"/>
      <c r="C13" s="67"/>
      <c r="D13" s="67"/>
      <c r="E13" s="67"/>
      <c r="F13" s="67"/>
      <c r="G13" s="67"/>
      <c r="H13" s="68"/>
    </row>
    <row r="14" spans="1:8" ht="15.75">
      <c r="A14" s="63" t="s">
        <v>1</v>
      </c>
      <c r="B14" s="69"/>
      <c r="C14" s="69"/>
      <c r="D14" s="69"/>
      <c r="E14" s="69"/>
      <c r="F14" s="69"/>
      <c r="G14" s="69"/>
      <c r="H14" s="70"/>
    </row>
    <row r="15" spans="1:8" ht="15.75">
      <c r="A15" s="63" t="s">
        <v>2</v>
      </c>
      <c r="B15" s="64"/>
      <c r="C15" s="64"/>
      <c r="D15" s="64"/>
      <c r="E15" s="64"/>
      <c r="F15" s="64"/>
      <c r="G15" s="64"/>
      <c r="H15" s="65"/>
    </row>
    <row r="16" spans="1:8" ht="15.75">
      <c r="A16" s="63" t="s">
        <v>3</v>
      </c>
      <c r="B16" s="64"/>
      <c r="C16" s="64"/>
      <c r="D16" s="64"/>
      <c r="E16" s="64"/>
      <c r="F16" s="64"/>
      <c r="G16" s="64"/>
      <c r="H16" s="65"/>
    </row>
    <row r="17" spans="1:8" ht="16.5" thickBot="1">
      <c r="A17" s="55" t="s">
        <v>4</v>
      </c>
      <c r="B17" s="56"/>
      <c r="C17" s="56"/>
      <c r="D17" s="56"/>
      <c r="E17" s="56"/>
      <c r="F17" s="56"/>
      <c r="G17" s="56"/>
      <c r="H17" s="57"/>
    </row>
    <row r="18" spans="14:18" ht="15.75" thickBot="1">
      <c r="N18" s="38" t="s">
        <v>29</v>
      </c>
      <c r="O18" s="39"/>
      <c r="P18" s="39"/>
      <c r="Q18" s="39"/>
      <c r="R18" s="40"/>
    </row>
    <row r="19" spans="1:3" ht="17.25" thickBot="1" thickTop="1">
      <c r="A19" s="6" t="s">
        <v>5</v>
      </c>
      <c r="B19" s="7"/>
      <c r="C19" s="4" t="s">
        <v>6</v>
      </c>
    </row>
    <row r="20" spans="11:21" ht="16.5" thickBot="1" thickTop="1">
      <c r="K20" s="27" t="s">
        <v>24</v>
      </c>
      <c r="L20" s="28" t="s">
        <v>25</v>
      </c>
      <c r="M20" s="28" t="s">
        <v>26</v>
      </c>
      <c r="N20" s="28" t="s">
        <v>28</v>
      </c>
      <c r="O20" s="29" t="s">
        <v>27</v>
      </c>
      <c r="Q20" s="27" t="s">
        <v>24</v>
      </c>
      <c r="R20" s="28" t="s">
        <v>25</v>
      </c>
      <c r="S20" s="28" t="s">
        <v>26</v>
      </c>
      <c r="T20" s="28" t="s">
        <v>28</v>
      </c>
      <c r="U20" s="29" t="s">
        <v>27</v>
      </c>
    </row>
    <row r="21" spans="1:21" ht="15">
      <c r="A21" s="50" t="s">
        <v>33</v>
      </c>
      <c r="B21" s="52"/>
      <c r="C21" s="52"/>
      <c r="D21" s="52"/>
      <c r="E21" s="52"/>
      <c r="F21" s="52"/>
      <c r="G21" s="52"/>
      <c r="H21" s="52"/>
      <c r="I21" s="52"/>
      <c r="K21" s="35">
        <v>1</v>
      </c>
      <c r="L21" s="25">
        <v>1</v>
      </c>
      <c r="M21" s="25">
        <v>24</v>
      </c>
      <c r="N21" s="25">
        <v>10</v>
      </c>
      <c r="O21" s="26">
        <v>20</v>
      </c>
      <c r="Q21" s="74">
        <v>6</v>
      </c>
      <c r="R21" s="25">
        <v>1</v>
      </c>
      <c r="S21" s="25">
        <v>29</v>
      </c>
      <c r="T21" s="25">
        <v>12</v>
      </c>
      <c r="U21" s="26">
        <v>20</v>
      </c>
    </row>
    <row r="22" spans="1:21" ht="15">
      <c r="A22" s="52"/>
      <c r="B22" s="52"/>
      <c r="C22" s="52"/>
      <c r="D22" s="52"/>
      <c r="E22" s="52"/>
      <c r="F22" s="52"/>
      <c r="G22" s="52"/>
      <c r="H22" s="52"/>
      <c r="I22" s="52"/>
      <c r="K22" s="36"/>
      <c r="L22" s="16">
        <v>2</v>
      </c>
      <c r="M22" s="16">
        <v>25</v>
      </c>
      <c r="N22" s="16">
        <v>10</v>
      </c>
      <c r="O22" s="17">
        <v>19</v>
      </c>
      <c r="Q22" s="72"/>
      <c r="R22" s="16">
        <v>2</v>
      </c>
      <c r="S22" s="16">
        <v>30</v>
      </c>
      <c r="T22" s="16">
        <v>12</v>
      </c>
      <c r="U22" s="17">
        <v>19</v>
      </c>
    </row>
    <row r="23" spans="1:21" ht="15">
      <c r="A23" s="52"/>
      <c r="B23" s="52"/>
      <c r="C23" s="52"/>
      <c r="D23" s="52"/>
      <c r="E23" s="52"/>
      <c r="F23" s="52"/>
      <c r="G23" s="52"/>
      <c r="H23" s="52"/>
      <c r="I23" s="52"/>
      <c r="K23" s="36"/>
      <c r="L23" s="16">
        <v>3</v>
      </c>
      <c r="M23" s="16">
        <v>26</v>
      </c>
      <c r="N23" s="16">
        <v>11</v>
      </c>
      <c r="O23" s="17">
        <v>18</v>
      </c>
      <c r="Q23" s="72"/>
      <c r="R23" s="16">
        <v>3</v>
      </c>
      <c r="S23" s="16">
        <v>31</v>
      </c>
      <c r="T23" s="16">
        <v>13</v>
      </c>
      <c r="U23" s="17">
        <v>18</v>
      </c>
    </row>
    <row r="24" spans="1:21" ht="15">
      <c r="A24" s="3"/>
      <c r="B24" s="3"/>
      <c r="C24" s="3"/>
      <c r="D24" s="3"/>
      <c r="E24" s="3"/>
      <c r="F24" s="3"/>
      <c r="G24" s="3"/>
      <c r="H24" s="3"/>
      <c r="I24" s="3"/>
      <c r="K24" s="36"/>
      <c r="L24" s="16">
        <v>4</v>
      </c>
      <c r="M24" s="16">
        <v>27</v>
      </c>
      <c r="N24" s="16">
        <v>11</v>
      </c>
      <c r="O24" s="17">
        <v>17</v>
      </c>
      <c r="Q24" s="72"/>
      <c r="R24" s="16">
        <v>4</v>
      </c>
      <c r="S24" s="16">
        <v>32</v>
      </c>
      <c r="T24" s="16">
        <v>13</v>
      </c>
      <c r="U24" s="17">
        <v>17</v>
      </c>
    </row>
    <row r="25" spans="1:21" ht="15">
      <c r="A25" s="50" t="s">
        <v>31</v>
      </c>
      <c r="B25" s="52"/>
      <c r="C25" s="52"/>
      <c r="D25" s="52"/>
      <c r="E25" s="52"/>
      <c r="F25" s="52"/>
      <c r="G25" s="52"/>
      <c r="H25" s="52"/>
      <c r="I25" s="52"/>
      <c r="K25" s="36"/>
      <c r="L25" s="16">
        <v>5</v>
      </c>
      <c r="M25" s="16">
        <v>28</v>
      </c>
      <c r="N25" s="16">
        <v>11</v>
      </c>
      <c r="O25" s="17">
        <v>16</v>
      </c>
      <c r="Q25" s="72"/>
      <c r="R25" s="16">
        <v>5</v>
      </c>
      <c r="S25" s="16">
        <v>33</v>
      </c>
      <c r="T25" s="16">
        <v>13</v>
      </c>
      <c r="U25" s="17">
        <v>16</v>
      </c>
    </row>
    <row r="26" spans="1:21" ht="15.75" thickBot="1">
      <c r="A26" s="52"/>
      <c r="B26" s="52"/>
      <c r="C26" s="52"/>
      <c r="D26" s="52"/>
      <c r="E26" s="52"/>
      <c r="F26" s="52"/>
      <c r="G26" s="52"/>
      <c r="H26" s="52"/>
      <c r="I26" s="52"/>
      <c r="K26" s="36"/>
      <c r="L26" s="16">
        <v>6</v>
      </c>
      <c r="M26" s="16">
        <v>29</v>
      </c>
      <c r="N26" s="16">
        <v>12</v>
      </c>
      <c r="O26" s="17">
        <v>15</v>
      </c>
      <c r="Q26" s="73"/>
      <c r="R26" s="18">
        <v>6</v>
      </c>
      <c r="S26" s="18">
        <v>34</v>
      </c>
      <c r="T26" s="18">
        <v>14</v>
      </c>
      <c r="U26" s="19">
        <v>15</v>
      </c>
    </row>
    <row r="27" spans="1:21" ht="15.75" thickBot="1">
      <c r="A27" s="3"/>
      <c r="B27" s="3"/>
      <c r="C27" s="3"/>
      <c r="D27" s="3"/>
      <c r="E27" s="3"/>
      <c r="F27" s="3"/>
      <c r="G27" s="3"/>
      <c r="H27" s="3"/>
      <c r="I27" s="3"/>
      <c r="K27" s="36"/>
      <c r="L27" s="16">
        <v>7</v>
      </c>
      <c r="M27" s="16">
        <v>30</v>
      </c>
      <c r="N27" s="16">
        <v>12</v>
      </c>
      <c r="O27" s="17">
        <v>14</v>
      </c>
      <c r="Q27" s="24"/>
      <c r="R27" s="20"/>
      <c r="S27" s="20"/>
      <c r="T27" s="20"/>
      <c r="U27" s="20"/>
    </row>
    <row r="28" spans="1:21" ht="17.25" thickBot="1" thickTop="1">
      <c r="A28" s="8" t="s">
        <v>7</v>
      </c>
      <c r="B28" s="7"/>
      <c r="C28" s="4" t="s">
        <v>6</v>
      </c>
      <c r="K28" s="37"/>
      <c r="L28" s="18">
        <v>8</v>
      </c>
      <c r="M28" s="18">
        <v>31</v>
      </c>
      <c r="N28" s="18">
        <v>13</v>
      </c>
      <c r="O28" s="19">
        <v>13</v>
      </c>
      <c r="Q28" s="24"/>
      <c r="R28" s="20"/>
      <c r="S28" s="20"/>
      <c r="T28" s="20"/>
      <c r="U28" s="20"/>
    </row>
    <row r="29" ht="16.5" thickBot="1" thickTop="1"/>
    <row r="30" spans="1:21" s="5" customFormat="1" ht="15.75" thickBot="1">
      <c r="A30" s="50" t="s">
        <v>32</v>
      </c>
      <c r="B30" s="52"/>
      <c r="C30" s="52"/>
      <c r="D30" s="52"/>
      <c r="E30" s="52"/>
      <c r="F30" s="52"/>
      <c r="G30" s="52"/>
      <c r="H30" s="52"/>
      <c r="I30" s="52"/>
      <c r="K30" s="27" t="s">
        <v>24</v>
      </c>
      <c r="L30" s="28" t="s">
        <v>25</v>
      </c>
      <c r="M30" s="28" t="s">
        <v>26</v>
      </c>
      <c r="N30" s="28" t="s">
        <v>28</v>
      </c>
      <c r="O30" s="29" t="s">
        <v>27</v>
      </c>
      <c r="Q30" s="27" t="s">
        <v>24</v>
      </c>
      <c r="R30" s="28" t="s">
        <v>25</v>
      </c>
      <c r="S30" s="28" t="s">
        <v>26</v>
      </c>
      <c r="T30" s="28" t="s">
        <v>28</v>
      </c>
      <c r="U30" s="29" t="s">
        <v>27</v>
      </c>
    </row>
    <row r="31" spans="1:21" ht="15">
      <c r="A31" s="52"/>
      <c r="B31" s="52"/>
      <c r="C31" s="52"/>
      <c r="D31" s="52"/>
      <c r="E31" s="52"/>
      <c r="F31" s="52"/>
      <c r="G31" s="52"/>
      <c r="H31" s="52"/>
      <c r="I31" s="52"/>
      <c r="K31" s="35">
        <v>2</v>
      </c>
      <c r="L31" s="25">
        <v>1</v>
      </c>
      <c r="M31" s="25">
        <v>25</v>
      </c>
      <c r="N31" s="25">
        <v>10</v>
      </c>
      <c r="O31" s="26">
        <v>20</v>
      </c>
      <c r="Q31" s="74">
        <v>7</v>
      </c>
      <c r="R31" s="25">
        <v>1</v>
      </c>
      <c r="S31" s="25">
        <v>30</v>
      </c>
      <c r="T31" s="25">
        <v>12</v>
      </c>
      <c r="U31" s="26">
        <v>20</v>
      </c>
    </row>
    <row r="32" spans="1:21" ht="15">
      <c r="A32" s="52"/>
      <c r="B32" s="52"/>
      <c r="C32" s="52"/>
      <c r="D32" s="52"/>
      <c r="E32" s="52"/>
      <c r="F32" s="52"/>
      <c r="G32" s="52"/>
      <c r="H32" s="52"/>
      <c r="I32" s="52"/>
      <c r="K32" s="36"/>
      <c r="L32" s="16">
        <v>2</v>
      </c>
      <c r="M32" s="16">
        <v>26</v>
      </c>
      <c r="N32" s="16">
        <v>11</v>
      </c>
      <c r="O32" s="17">
        <v>19</v>
      </c>
      <c r="Q32" s="72"/>
      <c r="R32" s="16">
        <v>2</v>
      </c>
      <c r="S32" s="16">
        <v>31</v>
      </c>
      <c r="T32" s="16">
        <v>13</v>
      </c>
      <c r="U32" s="17">
        <v>19</v>
      </c>
    </row>
    <row r="33" spans="1:21" ht="15.75" thickBot="1">
      <c r="A33" s="3"/>
      <c r="B33" s="3"/>
      <c r="C33" s="3"/>
      <c r="D33" s="3"/>
      <c r="E33" s="3"/>
      <c r="F33" s="3"/>
      <c r="G33" s="3"/>
      <c r="H33" s="3"/>
      <c r="I33" s="3"/>
      <c r="K33" s="36"/>
      <c r="L33" s="16">
        <v>3</v>
      </c>
      <c r="M33" s="16">
        <v>27</v>
      </c>
      <c r="N33" s="16">
        <v>11</v>
      </c>
      <c r="O33" s="17">
        <v>18</v>
      </c>
      <c r="Q33" s="72"/>
      <c r="R33" s="16">
        <v>3</v>
      </c>
      <c r="S33" s="16">
        <v>32</v>
      </c>
      <c r="T33" s="16">
        <v>13</v>
      </c>
      <c r="U33" s="17">
        <v>18</v>
      </c>
    </row>
    <row r="34" spans="1:21" ht="17.25" thickBot="1" thickTop="1">
      <c r="A34" s="8" t="s">
        <v>8</v>
      </c>
      <c r="B34" s="7"/>
      <c r="C34" s="3" t="s">
        <v>6</v>
      </c>
      <c r="D34" s="3"/>
      <c r="E34" s="3"/>
      <c r="F34" s="3"/>
      <c r="G34" s="3"/>
      <c r="H34" s="3"/>
      <c r="I34" s="3"/>
      <c r="K34" s="36"/>
      <c r="L34" s="16">
        <v>4</v>
      </c>
      <c r="M34" s="16">
        <v>28</v>
      </c>
      <c r="N34" s="16">
        <v>11</v>
      </c>
      <c r="O34" s="17">
        <v>17</v>
      </c>
      <c r="Q34" s="72"/>
      <c r="R34" s="16">
        <v>4</v>
      </c>
      <c r="S34" s="16">
        <v>33</v>
      </c>
      <c r="T34" s="16">
        <v>13</v>
      </c>
      <c r="U34" s="17">
        <v>17</v>
      </c>
    </row>
    <row r="35" spans="11:21" ht="16.5" thickBot="1" thickTop="1">
      <c r="K35" s="36"/>
      <c r="L35" s="16">
        <v>5</v>
      </c>
      <c r="M35" s="16">
        <v>29</v>
      </c>
      <c r="N35" s="16">
        <v>12</v>
      </c>
      <c r="O35" s="17">
        <v>16</v>
      </c>
      <c r="Q35" s="72"/>
      <c r="R35" s="16">
        <v>5</v>
      </c>
      <c r="S35" s="16">
        <v>34</v>
      </c>
      <c r="T35" s="16">
        <v>14</v>
      </c>
      <c r="U35" s="17">
        <v>16</v>
      </c>
    </row>
    <row r="36" spans="1:21" s="11" customFormat="1" ht="17.25" thickBot="1" thickTop="1">
      <c r="A36" s="59" t="s">
        <v>20</v>
      </c>
      <c r="B36" s="60"/>
      <c r="C36" s="60"/>
      <c r="D36" s="60"/>
      <c r="E36" s="60"/>
      <c r="F36" s="60"/>
      <c r="G36" s="60"/>
      <c r="H36" s="12" t="s">
        <v>9</v>
      </c>
      <c r="I36" s="13">
        <f>SUM(B19+B28+B34+21.7)</f>
        <v>21.7</v>
      </c>
      <c r="K36" s="36"/>
      <c r="L36" s="16">
        <v>6</v>
      </c>
      <c r="M36" s="16">
        <v>30</v>
      </c>
      <c r="N36" s="16">
        <v>12</v>
      </c>
      <c r="O36" s="17">
        <v>15</v>
      </c>
      <c r="Q36" s="73"/>
      <c r="R36" s="18">
        <v>6</v>
      </c>
      <c r="S36" s="18">
        <v>35</v>
      </c>
      <c r="T36" s="18">
        <v>14</v>
      </c>
      <c r="U36" s="19">
        <v>15</v>
      </c>
    </row>
    <row r="37" spans="11:21" ht="16.5" thickBot="1" thickTop="1">
      <c r="K37" s="36"/>
      <c r="L37" s="16">
        <v>7</v>
      </c>
      <c r="M37" s="16">
        <v>31</v>
      </c>
      <c r="N37" s="16">
        <v>13</v>
      </c>
      <c r="O37" s="17">
        <v>14</v>
      </c>
      <c r="Q37" s="24"/>
      <c r="R37" s="20"/>
      <c r="S37" s="20"/>
      <c r="T37" s="20"/>
      <c r="U37" s="20"/>
    </row>
    <row r="38" spans="1:21" ht="17.25" thickBot="1" thickTop="1">
      <c r="A38" s="61" t="s">
        <v>21</v>
      </c>
      <c r="B38" s="62"/>
      <c r="C38" s="62"/>
      <c r="D38" s="62"/>
      <c r="E38" s="62"/>
      <c r="H38" s="9" t="s">
        <v>10</v>
      </c>
      <c r="I38" s="10">
        <f>SUM(I36*900)</f>
        <v>19530</v>
      </c>
      <c r="K38" s="37"/>
      <c r="L38" s="18">
        <v>8</v>
      </c>
      <c r="M38" s="18">
        <v>32</v>
      </c>
      <c r="N38" s="18">
        <v>13</v>
      </c>
      <c r="O38" s="19">
        <v>13</v>
      </c>
      <c r="Q38" s="24"/>
      <c r="R38" s="20"/>
      <c r="S38" s="20"/>
      <c r="T38" s="20"/>
      <c r="U38" s="20"/>
    </row>
    <row r="39" ht="16.5" thickBot="1" thickTop="1"/>
    <row r="40" spans="1:21" ht="17.25" thickBot="1" thickTop="1">
      <c r="A40" s="61" t="s">
        <v>22</v>
      </c>
      <c r="B40" s="62"/>
      <c r="C40" s="62"/>
      <c r="D40" s="62"/>
      <c r="F40" s="58" t="s">
        <v>18</v>
      </c>
      <c r="G40" s="58"/>
      <c r="H40" s="9" t="s">
        <v>11</v>
      </c>
      <c r="I40" s="10" t="e">
        <f>SUM(I38/B34)</f>
        <v>#DIV/0!</v>
      </c>
      <c r="K40" s="27" t="s">
        <v>24</v>
      </c>
      <c r="L40" s="28" t="s">
        <v>25</v>
      </c>
      <c r="M40" s="28" t="s">
        <v>26</v>
      </c>
      <c r="N40" s="28" t="s">
        <v>28</v>
      </c>
      <c r="O40" s="29" t="s">
        <v>27</v>
      </c>
      <c r="Q40" s="21" t="s">
        <v>24</v>
      </c>
      <c r="R40" s="22" t="s">
        <v>25</v>
      </c>
      <c r="S40" s="22" t="s">
        <v>26</v>
      </c>
      <c r="T40" s="22" t="s">
        <v>28</v>
      </c>
      <c r="U40" s="23" t="s">
        <v>27</v>
      </c>
    </row>
    <row r="41" spans="11:21" ht="16.5" thickBot="1" thickTop="1">
      <c r="K41" s="33">
        <v>3</v>
      </c>
      <c r="L41" s="25">
        <v>1</v>
      </c>
      <c r="M41" s="25">
        <v>26</v>
      </c>
      <c r="N41" s="25">
        <v>11</v>
      </c>
      <c r="O41" s="26">
        <v>20</v>
      </c>
      <c r="Q41" s="75">
        <v>8</v>
      </c>
      <c r="R41" s="20">
        <v>1</v>
      </c>
      <c r="S41" s="20">
        <v>31</v>
      </c>
      <c r="T41" s="20">
        <v>13</v>
      </c>
      <c r="U41" s="30">
        <v>20</v>
      </c>
    </row>
    <row r="42" spans="1:21" ht="17.25" thickBot="1" thickTop="1">
      <c r="A42" s="61" t="s">
        <v>23</v>
      </c>
      <c r="B42" s="62"/>
      <c r="C42" s="62"/>
      <c r="D42" s="62"/>
      <c r="E42" s="62"/>
      <c r="F42" s="58" t="s">
        <v>19</v>
      </c>
      <c r="G42" s="58"/>
      <c r="H42" s="9" t="s">
        <v>12</v>
      </c>
      <c r="I42" s="10" t="e">
        <f>SUM(I40-900)</f>
        <v>#DIV/0!</v>
      </c>
      <c r="K42" s="33"/>
      <c r="L42" s="16">
        <v>2</v>
      </c>
      <c r="M42" s="16">
        <v>27</v>
      </c>
      <c r="N42" s="16">
        <v>11</v>
      </c>
      <c r="O42" s="17">
        <v>19</v>
      </c>
      <c r="Q42" s="76"/>
      <c r="R42" s="20">
        <v>2</v>
      </c>
      <c r="S42" s="20">
        <v>32</v>
      </c>
      <c r="T42" s="20">
        <v>13</v>
      </c>
      <c r="U42" s="30">
        <v>19</v>
      </c>
    </row>
    <row r="43" spans="11:21" ht="15.75" thickTop="1">
      <c r="K43" s="33"/>
      <c r="L43" s="16">
        <v>3</v>
      </c>
      <c r="M43" s="16">
        <v>28</v>
      </c>
      <c r="N43" s="16">
        <v>11</v>
      </c>
      <c r="O43" s="17">
        <v>18</v>
      </c>
      <c r="Q43" s="76"/>
      <c r="R43" s="20">
        <v>3</v>
      </c>
      <c r="S43" s="20">
        <v>33</v>
      </c>
      <c r="T43" s="20">
        <v>13</v>
      </c>
      <c r="U43" s="30">
        <v>18</v>
      </c>
    </row>
    <row r="44" spans="1:21" ht="15">
      <c r="A44" s="53" t="s">
        <v>17</v>
      </c>
      <c r="B44" s="54"/>
      <c r="C44" s="54"/>
      <c r="D44" s="54"/>
      <c r="E44" s="54"/>
      <c r="F44" s="54"/>
      <c r="G44" s="54"/>
      <c r="H44" s="54"/>
      <c r="I44" s="54"/>
      <c r="K44" s="33"/>
      <c r="L44" s="16">
        <v>4</v>
      </c>
      <c r="M44" s="16">
        <v>29</v>
      </c>
      <c r="N44" s="16">
        <v>12</v>
      </c>
      <c r="O44" s="17">
        <v>17</v>
      </c>
      <c r="Q44" s="76"/>
      <c r="R44" s="20">
        <v>4</v>
      </c>
      <c r="S44" s="20">
        <v>34</v>
      </c>
      <c r="T44" s="20">
        <v>14</v>
      </c>
      <c r="U44" s="30">
        <v>17</v>
      </c>
    </row>
    <row r="45" spans="1:21" ht="15">
      <c r="A45" s="54"/>
      <c r="B45" s="54"/>
      <c r="C45" s="54"/>
      <c r="D45" s="54"/>
      <c r="E45" s="54"/>
      <c r="F45" s="54"/>
      <c r="G45" s="54"/>
      <c r="H45" s="54"/>
      <c r="I45" s="54"/>
      <c r="K45" s="33"/>
      <c r="L45" s="16">
        <v>5</v>
      </c>
      <c r="M45" s="16">
        <v>30</v>
      </c>
      <c r="N45" s="16">
        <v>12</v>
      </c>
      <c r="O45" s="17">
        <v>16</v>
      </c>
      <c r="Q45" s="76"/>
      <c r="R45" s="20">
        <v>5</v>
      </c>
      <c r="S45" s="20">
        <v>35</v>
      </c>
      <c r="T45" s="20">
        <v>14</v>
      </c>
      <c r="U45" s="30">
        <v>16</v>
      </c>
    </row>
    <row r="46" spans="11:21" ht="15.75" thickBot="1">
      <c r="K46" s="33"/>
      <c r="L46" s="16">
        <v>6</v>
      </c>
      <c r="M46" s="16">
        <v>31</v>
      </c>
      <c r="N46" s="16">
        <v>12</v>
      </c>
      <c r="O46" s="17">
        <v>15</v>
      </c>
      <c r="Q46" s="77"/>
      <c r="R46" s="31">
        <v>6</v>
      </c>
      <c r="S46" s="31">
        <v>36</v>
      </c>
      <c r="T46" s="31">
        <v>15</v>
      </c>
      <c r="U46" s="32">
        <v>15</v>
      </c>
    </row>
    <row r="47" spans="1:21" ht="16.5" thickBot="1" thickTop="1">
      <c r="A47" s="41" t="s">
        <v>16</v>
      </c>
      <c r="B47" s="42"/>
      <c r="C47" s="42"/>
      <c r="D47" s="42"/>
      <c r="E47" s="42"/>
      <c r="F47" s="42"/>
      <c r="G47" s="42"/>
      <c r="H47" s="42"/>
      <c r="I47" s="43"/>
      <c r="K47" s="34"/>
      <c r="L47" s="18">
        <v>7</v>
      </c>
      <c r="M47" s="18">
        <v>32</v>
      </c>
      <c r="N47" s="18">
        <v>13</v>
      </c>
      <c r="O47" s="19">
        <v>14</v>
      </c>
      <c r="Q47" s="24"/>
      <c r="R47" s="20"/>
      <c r="S47" s="20"/>
      <c r="T47" s="20"/>
      <c r="U47" s="20"/>
    </row>
    <row r="48" spans="1:21" ht="15">
      <c r="A48" s="44"/>
      <c r="B48" s="45"/>
      <c r="C48" s="45"/>
      <c r="D48" s="45"/>
      <c r="E48" s="45"/>
      <c r="F48" s="45"/>
      <c r="G48" s="45"/>
      <c r="H48" s="45"/>
      <c r="I48" s="46"/>
      <c r="K48" s="24"/>
      <c r="L48" s="20"/>
      <c r="M48" s="20"/>
      <c r="N48" s="20"/>
      <c r="O48" s="20"/>
      <c r="Q48" s="24"/>
      <c r="R48" s="20"/>
      <c r="S48" s="20"/>
      <c r="T48" s="20"/>
      <c r="U48" s="20"/>
    </row>
    <row r="49" spans="1:9" ht="15.75" thickBot="1">
      <c r="A49" s="44"/>
      <c r="B49" s="45"/>
      <c r="C49" s="45"/>
      <c r="D49" s="45"/>
      <c r="E49" s="45"/>
      <c r="F49" s="45"/>
      <c r="G49" s="45"/>
      <c r="H49" s="45"/>
      <c r="I49" s="46"/>
    </row>
    <row r="50" spans="1:21" ht="15.75" thickBot="1">
      <c r="A50" s="47"/>
      <c r="B50" s="48"/>
      <c r="C50" s="48"/>
      <c r="D50" s="48"/>
      <c r="E50" s="48"/>
      <c r="F50" s="48"/>
      <c r="G50" s="48"/>
      <c r="H50" s="48"/>
      <c r="I50" s="49"/>
      <c r="K50" s="27" t="s">
        <v>24</v>
      </c>
      <c r="L50" s="28" t="s">
        <v>25</v>
      </c>
      <c r="M50" s="28" t="s">
        <v>26</v>
      </c>
      <c r="N50" s="28" t="s">
        <v>28</v>
      </c>
      <c r="O50" s="29" t="s">
        <v>27</v>
      </c>
      <c r="Q50" s="27" t="s">
        <v>24</v>
      </c>
      <c r="R50" s="28" t="s">
        <v>25</v>
      </c>
      <c r="S50" s="28" t="s">
        <v>26</v>
      </c>
      <c r="T50" s="28" t="s">
        <v>28</v>
      </c>
      <c r="U50" s="29" t="s">
        <v>27</v>
      </c>
    </row>
    <row r="51" spans="1:21" ht="15.75" thickTop="1">
      <c r="A51" s="5"/>
      <c r="B51" s="5"/>
      <c r="C51" s="5"/>
      <c r="D51" s="5"/>
      <c r="E51" s="5"/>
      <c r="F51" s="5"/>
      <c r="G51" s="5"/>
      <c r="H51" s="5"/>
      <c r="I51" s="5"/>
      <c r="K51" s="33">
        <v>4</v>
      </c>
      <c r="L51" s="25">
        <v>1</v>
      </c>
      <c r="M51" s="25">
        <v>27</v>
      </c>
      <c r="N51" s="25">
        <v>11</v>
      </c>
      <c r="O51" s="26">
        <v>20</v>
      </c>
      <c r="Q51" s="74">
        <v>9</v>
      </c>
      <c r="R51" s="25">
        <v>1</v>
      </c>
      <c r="S51" s="25">
        <v>32</v>
      </c>
      <c r="T51" s="25">
        <v>13</v>
      </c>
      <c r="U51" s="26">
        <v>20</v>
      </c>
    </row>
    <row r="52" spans="1:21" ht="15">
      <c r="A52" s="5"/>
      <c r="B52" s="5"/>
      <c r="C52" s="5"/>
      <c r="D52" s="5"/>
      <c r="E52" s="5"/>
      <c r="F52" s="5"/>
      <c r="G52" s="5"/>
      <c r="H52" s="5"/>
      <c r="I52" s="5"/>
      <c r="K52" s="72"/>
      <c r="L52" s="16">
        <v>2</v>
      </c>
      <c r="M52" s="16">
        <v>28</v>
      </c>
      <c r="N52" s="16">
        <v>11</v>
      </c>
      <c r="O52" s="17">
        <v>19</v>
      </c>
      <c r="Q52" s="72"/>
      <c r="R52" s="16">
        <v>2</v>
      </c>
      <c r="S52" s="16">
        <v>33</v>
      </c>
      <c r="T52" s="16">
        <v>13</v>
      </c>
      <c r="U52" s="17">
        <v>19</v>
      </c>
    </row>
    <row r="53" spans="11:21" ht="15">
      <c r="K53" s="72"/>
      <c r="L53" s="16">
        <v>3</v>
      </c>
      <c r="M53" s="16">
        <v>29</v>
      </c>
      <c r="N53" s="16">
        <v>12</v>
      </c>
      <c r="O53" s="17">
        <v>18</v>
      </c>
      <c r="Q53" s="72"/>
      <c r="R53" s="16">
        <v>3</v>
      </c>
      <c r="S53" s="16">
        <v>34</v>
      </c>
      <c r="T53" s="16">
        <v>14</v>
      </c>
      <c r="U53" s="17">
        <v>18</v>
      </c>
    </row>
    <row r="54" spans="11:21" ht="15">
      <c r="K54" s="72"/>
      <c r="L54" s="16">
        <v>4</v>
      </c>
      <c r="M54" s="16">
        <v>30</v>
      </c>
      <c r="N54" s="16">
        <v>12</v>
      </c>
      <c r="O54" s="17">
        <v>17</v>
      </c>
      <c r="Q54" s="72"/>
      <c r="R54" s="16">
        <v>4</v>
      </c>
      <c r="S54" s="16">
        <v>35</v>
      </c>
      <c r="T54" s="16">
        <v>14</v>
      </c>
      <c r="U54" s="17">
        <v>17</v>
      </c>
    </row>
    <row r="55" spans="11:21" ht="15">
      <c r="K55" s="72"/>
      <c r="L55" s="16">
        <v>5</v>
      </c>
      <c r="M55" s="16">
        <v>31</v>
      </c>
      <c r="N55" s="16">
        <v>13</v>
      </c>
      <c r="O55" s="17">
        <v>16</v>
      </c>
      <c r="Q55" s="72"/>
      <c r="R55" s="16">
        <v>5</v>
      </c>
      <c r="S55" s="16">
        <v>36</v>
      </c>
      <c r="T55" s="16">
        <v>15</v>
      </c>
      <c r="U55" s="17">
        <v>16</v>
      </c>
    </row>
    <row r="56" spans="11:21" ht="15.75" thickBot="1">
      <c r="K56" s="72"/>
      <c r="L56" s="16">
        <v>6</v>
      </c>
      <c r="M56" s="16">
        <v>32</v>
      </c>
      <c r="N56" s="16">
        <v>13</v>
      </c>
      <c r="O56" s="17">
        <v>15</v>
      </c>
      <c r="Q56" s="73"/>
      <c r="R56" s="18">
        <v>6</v>
      </c>
      <c r="S56" s="18">
        <v>37</v>
      </c>
      <c r="T56" s="18">
        <v>15</v>
      </c>
      <c r="U56" s="19">
        <v>15</v>
      </c>
    </row>
    <row r="57" spans="11:21" ht="15.75" thickBot="1">
      <c r="K57" s="73"/>
      <c r="L57" s="18">
        <v>7</v>
      </c>
      <c r="M57" s="18">
        <v>33</v>
      </c>
      <c r="N57" s="18">
        <v>13</v>
      </c>
      <c r="O57" s="19">
        <v>14</v>
      </c>
      <c r="Q57" s="24"/>
      <c r="R57" s="20"/>
      <c r="S57" s="20"/>
      <c r="T57" s="20"/>
      <c r="U57" s="20"/>
    </row>
    <row r="58" spans="11:21" ht="15">
      <c r="K58" s="24"/>
      <c r="L58" s="20"/>
      <c r="M58" s="20"/>
      <c r="N58" s="20"/>
      <c r="O58" s="20"/>
      <c r="Q58" s="24"/>
      <c r="R58" s="20"/>
      <c r="S58" s="20"/>
      <c r="T58" s="20"/>
      <c r="U58" s="20"/>
    </row>
    <row r="59" ht="15.75" thickBot="1"/>
    <row r="60" spans="11:21" ht="15.75" thickBot="1">
      <c r="K60" s="27" t="s">
        <v>24</v>
      </c>
      <c r="L60" s="28" t="s">
        <v>25</v>
      </c>
      <c r="M60" s="28" t="s">
        <v>26</v>
      </c>
      <c r="N60" s="28" t="s">
        <v>28</v>
      </c>
      <c r="O60" s="29" t="s">
        <v>27</v>
      </c>
      <c r="Q60" s="27" t="s">
        <v>24</v>
      </c>
      <c r="R60" s="28" t="s">
        <v>25</v>
      </c>
      <c r="S60" s="28" t="s">
        <v>26</v>
      </c>
      <c r="T60" s="28" t="s">
        <v>28</v>
      </c>
      <c r="U60" s="29" t="s">
        <v>27</v>
      </c>
    </row>
    <row r="61" spans="11:21" ht="15">
      <c r="K61" s="33">
        <v>5</v>
      </c>
      <c r="L61" s="25">
        <v>1</v>
      </c>
      <c r="M61" s="25">
        <v>28</v>
      </c>
      <c r="N61" s="25">
        <v>11</v>
      </c>
      <c r="O61" s="26">
        <v>20</v>
      </c>
      <c r="Q61" s="33">
        <v>10</v>
      </c>
      <c r="R61" s="25">
        <v>1</v>
      </c>
      <c r="S61" s="25">
        <v>33</v>
      </c>
      <c r="T61" s="25">
        <v>13</v>
      </c>
      <c r="U61" s="26">
        <v>20</v>
      </c>
    </row>
    <row r="62" spans="11:21" ht="15">
      <c r="K62" s="72"/>
      <c r="L62" s="16">
        <v>2</v>
      </c>
      <c r="M62" s="16">
        <v>29</v>
      </c>
      <c r="N62" s="16">
        <v>12</v>
      </c>
      <c r="O62" s="17">
        <v>19</v>
      </c>
      <c r="Q62" s="72"/>
      <c r="R62" s="16">
        <v>2</v>
      </c>
      <c r="S62" s="16">
        <v>34</v>
      </c>
      <c r="T62" s="16">
        <v>14</v>
      </c>
      <c r="U62" s="17">
        <v>19</v>
      </c>
    </row>
    <row r="63" spans="11:21" ht="15">
      <c r="K63" s="72"/>
      <c r="L63" s="16">
        <v>3</v>
      </c>
      <c r="M63" s="16">
        <v>30</v>
      </c>
      <c r="N63" s="16">
        <v>12</v>
      </c>
      <c r="O63" s="17">
        <v>18</v>
      </c>
      <c r="Q63" s="72"/>
      <c r="R63" s="16">
        <v>3</v>
      </c>
      <c r="S63" s="16">
        <v>35</v>
      </c>
      <c r="T63" s="16">
        <v>14</v>
      </c>
      <c r="U63" s="17">
        <v>18</v>
      </c>
    </row>
    <row r="64" spans="11:21" ht="15">
      <c r="K64" s="72"/>
      <c r="L64" s="16">
        <v>4</v>
      </c>
      <c r="M64" s="16">
        <v>31</v>
      </c>
      <c r="N64" s="16">
        <v>13</v>
      </c>
      <c r="O64" s="17">
        <v>17</v>
      </c>
      <c r="Q64" s="72"/>
      <c r="R64" s="16">
        <v>4</v>
      </c>
      <c r="S64" s="16">
        <v>36</v>
      </c>
      <c r="T64" s="16">
        <v>15</v>
      </c>
      <c r="U64" s="17">
        <v>17</v>
      </c>
    </row>
    <row r="65" spans="11:21" ht="15.75" thickBot="1">
      <c r="K65" s="72"/>
      <c r="L65" s="16">
        <v>5</v>
      </c>
      <c r="M65" s="16">
        <v>32</v>
      </c>
      <c r="N65" s="16">
        <v>13</v>
      </c>
      <c r="O65" s="17">
        <v>16</v>
      </c>
      <c r="Q65" s="73"/>
      <c r="R65" s="18">
        <v>5</v>
      </c>
      <c r="S65" s="18">
        <v>37</v>
      </c>
      <c r="T65" s="18">
        <v>15</v>
      </c>
      <c r="U65" s="19">
        <v>16</v>
      </c>
    </row>
    <row r="66" spans="11:21" ht="15.75" thickBot="1">
      <c r="K66" s="73"/>
      <c r="L66" s="18">
        <v>6</v>
      </c>
      <c r="M66" s="18">
        <v>33</v>
      </c>
      <c r="N66" s="18">
        <v>14</v>
      </c>
      <c r="O66" s="19">
        <v>15</v>
      </c>
      <c r="Q66" s="24"/>
      <c r="R66" s="20"/>
      <c r="S66" s="20"/>
      <c r="T66" s="20"/>
      <c r="U66" s="20"/>
    </row>
    <row r="67" spans="11:21" ht="15">
      <c r="K67" s="24"/>
      <c r="L67" s="20"/>
      <c r="M67" s="20"/>
      <c r="N67" s="20"/>
      <c r="O67" s="20"/>
      <c r="Q67" s="24"/>
      <c r="R67" s="20"/>
      <c r="S67" s="20"/>
      <c r="T67" s="20"/>
      <c r="U67" s="20"/>
    </row>
    <row r="68" spans="11:21" ht="15">
      <c r="K68" s="24"/>
      <c r="L68" s="20"/>
      <c r="M68" s="20"/>
      <c r="N68" s="20"/>
      <c r="O68" s="20"/>
      <c r="Q68" s="24"/>
      <c r="R68" s="20"/>
      <c r="S68" s="20"/>
      <c r="T68" s="20"/>
      <c r="U68" s="20"/>
    </row>
    <row r="69" ht="15"/>
    <row r="70" ht="15"/>
    <row r="71" ht="15"/>
    <row r="72" ht="15"/>
    <row r="73" ht="15"/>
    <row r="74" ht="15"/>
    <row r="75" ht="15"/>
    <row r="76" ht="15"/>
  </sheetData>
  <sheetProtection sheet="1" objects="1"/>
  <mergeCells count="31">
    <mergeCell ref="Q61:Q65"/>
    <mergeCell ref="K51:K57"/>
    <mergeCell ref="K61:K66"/>
    <mergeCell ref="Q21:Q26"/>
    <mergeCell ref="Q31:Q36"/>
    <mergeCell ref="Q41:Q46"/>
    <mergeCell ref="Q51:Q56"/>
    <mergeCell ref="K31:K38"/>
    <mergeCell ref="A42:E42"/>
    <mergeCell ref="A7:H8"/>
    <mergeCell ref="K21:K28"/>
    <mergeCell ref="N18:R18"/>
    <mergeCell ref="K41:K47"/>
    <mergeCell ref="A1:I1"/>
    <mergeCell ref="A21:I23"/>
    <mergeCell ref="A30:I32"/>
    <mergeCell ref="A25:I26"/>
    <mergeCell ref="A15:H15"/>
    <mergeCell ref="A16:H16"/>
    <mergeCell ref="A13:H13"/>
    <mergeCell ref="A14:H14"/>
    <mergeCell ref="A47:I50"/>
    <mergeCell ref="A3:I5"/>
    <mergeCell ref="A10:I11"/>
    <mergeCell ref="A44:I45"/>
    <mergeCell ref="A17:H17"/>
    <mergeCell ref="F40:G40"/>
    <mergeCell ref="F42:G42"/>
    <mergeCell ref="A36:G36"/>
    <mergeCell ref="A38:E38"/>
    <mergeCell ref="A40:D4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Task Force Tips,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Miller</dc:creator>
  <cp:keywords/>
  <dc:description/>
  <cp:lastModifiedBy>Doug Miller</cp:lastModifiedBy>
  <cp:lastPrinted>2001-03-06T15:30:44Z</cp:lastPrinted>
  <dcterms:created xsi:type="dcterms:W3CDTF">2001-03-06T15:00:31Z</dcterms:created>
  <dcterms:modified xsi:type="dcterms:W3CDTF">2001-03-06T22:01:43Z</dcterms:modified>
  <cp:category/>
  <cp:version/>
  <cp:contentType/>
  <cp:contentStatus/>
</cp:coreProperties>
</file>